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Bonnie\Presentations\4Q18\"/>
    </mc:Choice>
  </mc:AlternateContent>
  <bookViews>
    <workbookView xWindow="0" yWindow="0" windowWidth="24000" windowHeight="10635" tabRatio="855"/>
  </bookViews>
  <sheets>
    <sheet name="Non-GAAP" sheetId="22" r:id="rId1"/>
    <sheet name="Definitions - Non-GAAP" sheetId="23" r:id="rId2"/>
    <sheet name="Consolidated" sheetId="14" r:id="rId3"/>
    <sheet name="EPS, Constant Currency &amp; FCF" sheetId="15" r:id="rId4"/>
    <sheet name="Segment" sheetId="16" r:id="rId5"/>
    <sheet name="Supplemental EBITDA Schedules" sheetId="17" r:id="rId6"/>
  </sheets>
  <definedNames>
    <definedName name="_xlnm.Print_Area" localSheetId="2">Consolidated!$A$1:$J$56</definedName>
    <definedName name="_xlnm.Print_Area" localSheetId="1">'Definitions - Non-GAAP'!$B$3:$B$23</definedName>
    <definedName name="_xlnm.Print_Area" localSheetId="3">'EPS, Constant Currency &amp; FCF'!$A$1:$K$79</definedName>
    <definedName name="_xlnm.Print_Area" localSheetId="0">'Non-GAAP'!$A$1:$A$63</definedName>
    <definedName name="_xlnm.Print_Area" localSheetId="4">Segment!$A$1:$K$39</definedName>
    <definedName name="_xlnm.Print_Area" localSheetId="5">'Supplemental EBITDA Schedules'!$A$3:$E$125</definedName>
    <definedName name="_xlnm.Print_Titles" localSheetId="1">'Definitions - Non-GAAP'!$1:$2</definedName>
    <definedName name="_xlnm.Print_Titles" localSheetId="5">'Supplemental EBITDA Schedules'!$1:$2</definedName>
  </definedNames>
  <calcPr calcId="152511"/>
</workbook>
</file>

<file path=xl/calcChain.xml><?xml version="1.0" encoding="utf-8"?>
<calcChain xmlns="http://schemas.openxmlformats.org/spreadsheetml/2006/main">
  <c r="K78" i="15" l="1"/>
  <c r="J78" i="15"/>
  <c r="K79" i="15" s="1"/>
</calcChain>
</file>

<file path=xl/sharedStrings.xml><?xml version="1.0" encoding="utf-8"?>
<sst xmlns="http://schemas.openxmlformats.org/spreadsheetml/2006/main" count="320" uniqueCount="129">
  <si>
    <t>Verizon Communications Inc.</t>
  </si>
  <si>
    <t>Unaudited</t>
  </si>
  <si>
    <t>12 Mos. Ended 12/31/17</t>
  </si>
  <si>
    <t>12 Mos. Ended 12/31/18</t>
  </si>
  <si>
    <t>Oath goodwill impairment</t>
  </si>
  <si>
    <t>Operating Income</t>
  </si>
  <si>
    <t>Interest expense</t>
  </si>
  <si>
    <t>(dollars in millions)</t>
  </si>
  <si>
    <t>2.4x</t>
  </si>
  <si>
    <t>2.6x</t>
  </si>
  <si>
    <t>2.3x</t>
  </si>
  <si>
    <t>2.5x</t>
  </si>
  <si>
    <t>12 Mos. Ended</t>
  </si>
  <si>
    <t>Net gain on sale of divested businesses</t>
  </si>
  <si>
    <t>Operating Income Margin</t>
  </si>
  <si>
    <t>Operating Income (Loss)</t>
  </si>
  <si>
    <t>Operating Income (Loss) Margin</t>
  </si>
  <si>
    <t/>
  </si>
  <si>
    <t>3 Mos. Ended 12/31/18</t>
  </si>
  <si>
    <t>3 Mos. Ended 12/31/17</t>
  </si>
  <si>
    <t>Non-GAAP Reconciliations - Consolidated</t>
  </si>
  <si>
    <t>3 Mos. Ended</t>
  </si>
  <si>
    <t>3 Months</t>
  </si>
  <si>
    <t>Ended</t>
  </si>
  <si>
    <t>Consolidated Net Income</t>
  </si>
  <si>
    <t>Add/(subtract):</t>
  </si>
  <si>
    <t>Depreciation and amortization expense</t>
  </si>
  <si>
    <t>Add/subtract:</t>
  </si>
  <si>
    <t>Other (income) expense, net*</t>
  </si>
  <si>
    <t>Equity in losses (earnings) of unconsolidated businesses†</t>
  </si>
  <si>
    <t>Product realignment charges‡</t>
  </si>
  <si>
    <t>Acquisition and integration related charges‡</t>
  </si>
  <si>
    <t>Operating results from divested businesses‡</t>
  </si>
  <si>
    <t>*     Includes Pension and benefits mark-to-market adjustments and Early debt redemption costs, where applicable.</t>
  </si>
  <si>
    <t>†     Includes Product realignment charges, where applicable.</t>
  </si>
  <si>
    <t>‡     Excludes depreciation and amortization expense.</t>
  </si>
  <si>
    <t>Adjusted Earnings per Common Share (Adjusted EPS)</t>
  </si>
  <si>
    <t>(dollars in millions except EPS)</t>
  </si>
  <si>
    <t>Pre-tax</t>
  </si>
  <si>
    <t>Tax</t>
  </si>
  <si>
    <t>After-Tax</t>
  </si>
  <si>
    <t>Severance, pension and benefits charges</t>
  </si>
  <si>
    <t>Wireless legal entity restructuring</t>
  </si>
  <si>
    <t>Early debt redemption costs</t>
  </si>
  <si>
    <t>Product realignment charges</t>
  </si>
  <si>
    <t>Impact of adoption of tax reform</t>
  </si>
  <si>
    <t>EPS</t>
  </si>
  <si>
    <t>Acquisition and integration related charges</t>
  </si>
  <si>
    <t>Adjusted EPS</t>
  </si>
  <si>
    <t>Adjusted EPS excluding Tax Reform and Topic 606</t>
  </si>
  <si>
    <t> </t>
  </si>
  <si>
    <t>Year over year change</t>
  </si>
  <si>
    <t>Impact of Topic 606</t>
  </si>
  <si>
    <t>Net Impact of Tax Reform</t>
  </si>
  <si>
    <t>Note:</t>
  </si>
  <si>
    <t>Free Cash Flow</t>
  </si>
  <si>
    <t>12 Months Ended</t>
  </si>
  <si>
    <t>Net Cash Provided by Operating Activities</t>
  </si>
  <si>
    <t>Year over year free cash flow change</t>
  </si>
  <si>
    <t>Non-GAAP Reconciliations - Segments</t>
  </si>
  <si>
    <t>Segment EBITDA and  Segment EBITDA Margin</t>
  </si>
  <si>
    <t>Wireless</t>
  </si>
  <si>
    <t>3 Months</t>
  </si>
  <si>
    <t>Ended</t>
  </si>
  <si>
    <t>Segment EBITDA Margin - Year to Date</t>
  </si>
  <si>
    <t>Wireline</t>
  </si>
  <si>
    <t>Benefit for income taxes</t>
  </si>
  <si>
    <t>Less Impact of Topic 606</t>
  </si>
  <si>
    <t>Year over year increase in Consolidated Adjusted EBITDA</t>
  </si>
  <si>
    <t>Other expense (income), net*</t>
  </si>
  <si>
    <t>Equity in losses of unconsolidated businesses†</t>
  </si>
  <si>
    <t>Year over year increase in Segment EBITDA</t>
  </si>
  <si>
    <t>Year over year percentage change in Segment EBITDA</t>
  </si>
  <si>
    <t>Year over year change in Segment EBITDA Margin</t>
  </si>
  <si>
    <t>Operating Loss</t>
  </si>
  <si>
    <t>Gain on spectrum license transactions</t>
  </si>
  <si>
    <t>Add Depreciation and amortization expense</t>
  </si>
  <si>
    <t>Segment EBITDA</t>
  </si>
  <si>
    <t>Total operating revenues</t>
  </si>
  <si>
    <t>Segment EBITDA Margin</t>
  </si>
  <si>
    <t>Adjusted EPS may not add due to rounding.</t>
  </si>
  <si>
    <t>Net Debt</t>
  </si>
  <si>
    <t>Debt maturing within one year</t>
  </si>
  <si>
    <t>Long-term debt</t>
  </si>
  <si>
    <t>Total Debt</t>
  </si>
  <si>
    <t>Less Cash and cash equivalents</t>
  </si>
  <si>
    <t>Net Debt to Consolidated Adjusted EBITDA Ratio</t>
  </si>
  <si>
    <t>Capital expenditures (including capitalized software)</t>
  </si>
  <si>
    <t>Consolidated Operating Revenues</t>
  </si>
  <si>
    <t>Less Operating revenues from divested businesses</t>
  </si>
  <si>
    <t>Severance charges</t>
  </si>
  <si>
    <t>Consolidated Adjusted EBITDA</t>
  </si>
  <si>
    <t>Consolidated Adjusted EBITDA Excluding Operating Results from Divested Businesses</t>
  </si>
  <si>
    <t>Consolidated Adjusted EBITDA Margin - Quarter to Date</t>
  </si>
  <si>
    <r>
      <rPr>
        <b/>
        <sz val="8"/>
        <color rgb="FF000000"/>
        <rFont val="Arial"/>
        <family val="2"/>
      </rPr>
      <t>Consolidated Adjusted EBITDA Margin - Year to Date</t>
    </r>
  </si>
  <si>
    <t>Net Debt and Net Debt to Consolidated Adjusted EBITDA Ratio</t>
  </si>
  <si>
    <t>Consolidated</t>
  </si>
  <si>
    <r>
      <t>EBITDA Excluding Impact of Topic 606</t>
    </r>
    <r>
      <rPr>
        <vertAlign val="superscript"/>
        <sz val="14"/>
        <color rgb="FF000000"/>
        <rFont val="Arial"/>
        <family val="2"/>
      </rPr>
      <t>(1)</t>
    </r>
  </si>
  <si>
    <r>
      <rPr>
        <b/>
        <sz val="8"/>
        <color rgb="FF000000"/>
        <rFont val="Arial"/>
        <family val="2"/>
      </rPr>
      <t>Consolidated EBITDA</t>
    </r>
  </si>
  <si>
    <t>Consolidated Adjusted EBITDA Excluding Impact of Topic 606</t>
  </si>
  <si>
    <t>Consolidated Adjusted EBITDA Margin Excluding Impact of Topic 606</t>
  </si>
  <si>
    <t>(1)  Amounts for the three and twelve months ended December 31, 2018 exclude impacts of Accounting Standard Update 2014-09, “Revenue from Contracts with Customers (Topic 606)”, which we adopted on January 1, 2018.</t>
  </si>
  <si>
    <t>70 bps</t>
  </si>
  <si>
    <t>Consolidated EBITDA</t>
  </si>
  <si>
    <t>Consolidated Operating Revenues - Quarter to Date</t>
  </si>
  <si>
    <t>Operating Income Margin - Quarter to Date</t>
  </si>
  <si>
    <t>Provision (benefit) for income taxes</t>
  </si>
  <si>
    <t>Consolidated Operating Revenues Excluding the Media Group, Divested Businesses and the Revenue Recognition Standard</t>
  </si>
  <si>
    <t>Year over year percentage change in Consolidated Adjusted EBITDA</t>
  </si>
  <si>
    <t>Definitions – Non-GAAP Measures</t>
  </si>
  <si>
    <r>
      <rPr>
        <b/>
        <sz val="10"/>
        <color rgb="FF000000"/>
        <rFont val="Arial"/>
        <family val="2"/>
      </rPr>
      <t>Non-GAAP Measures</t>
    </r>
  </si>
  <si>
    <t>Verizon's financial information was prepared in conformity with generally accepted accounting principles (GAAP) as well as on a non-GAAP basis.  It is management's intent to provide non-GAAP financial information to enhance the understanding of Verizon's GAAP financial information and it should be considered by the reader in addition to, but not instead of, the financial statements prepared in accordance with GAAP. Each non-GAAP financial measure is presented along with the corresponding GAAP measure so as not to imply that more emphasis should be placed on the non-GAAP measure. We believe that non-GAAP measures provide relevant and useful information, which is used by management, investors and other users of our financial information in assessing both consolidated and segment performance. The non-GAAP financial information presented may be determined or calculated differently by other companies and may not be directly comparable to that of other companies.</t>
  </si>
  <si>
    <r>
      <rPr>
        <b/>
        <sz val="10"/>
        <color rgb="FF000000"/>
        <rFont val="Arial"/>
        <family val="2"/>
      </rPr>
      <t>Consolidated Operating Revenues Excluding the Media Group, Divested Businesses and the Revenue Recognition Standard</t>
    </r>
  </si>
  <si>
    <r>
      <rPr>
        <b/>
        <sz val="10"/>
        <color rgb="FF000000"/>
        <rFont val="Arial"/>
        <family val="2"/>
      </rPr>
      <t>EBITDA and EBITDA Margin Related Non-GAAP Measures</t>
    </r>
  </si>
  <si>
    <r>
      <rPr>
        <b/>
        <sz val="10"/>
        <color rgb="FF000000"/>
        <rFont val="Arial"/>
        <family val="2"/>
      </rPr>
      <t>Consolidated Adjusted EBITDA and Consolidated Adjusted EBITDA Margin Related Non-GAAP Measures</t>
    </r>
  </si>
  <si>
    <r>
      <rPr>
        <b/>
        <sz val="10"/>
        <color rgb="FF000000"/>
        <rFont val="Arial"/>
        <family val="2"/>
      </rPr>
      <t>Adjusted Earnings per Common Share (Adjusted EPS) and Adjusted Earnings per Common Share excluding the net impacts of tax reform and revenue recognition (Adjusted EPS excluding Tax Reform and Topic 606)</t>
    </r>
  </si>
  <si>
    <r>
      <rPr>
        <b/>
        <sz val="10"/>
        <color rgb="FF000000"/>
        <rFont val="Arial"/>
        <family val="2"/>
      </rPr>
      <t>Net Debt and Net Debt to Consolidated Adjusted EBITDA Ratio</t>
    </r>
  </si>
  <si>
    <t>Net Debt and Net Debt to Consolidated Adjusted EBITDA Ratio are non-GAAP financial measures that we believe are useful to management, investors and other users of our financial information in evaluating Verizon’s ability to service its debt.
Net Debt is calculated by subtracting cash and cash equivalents from the sum of debt maturing within one year and long-term debt.  Net Debt to Consolidated Adjusted EBITDA Ratio is calculated by dividing Net Debt by Consolidated Adjusted EBITDA Excluding Operating Results from Divested Businesses. For purposes of Net Debt to Consolidated Adjusted EBITDA Ratio, Consolidated Adjusted EBITDA Excluding Operating Results from Divested Businesses is calculated for the last twelve months.</t>
  </si>
  <si>
    <r>
      <rPr>
        <b/>
        <sz val="10"/>
        <color rgb="FF000000"/>
        <rFont val="Arial"/>
        <family val="2"/>
      </rPr>
      <t>Free Cash Flow</t>
    </r>
  </si>
  <si>
    <r>
      <rPr>
        <sz val="10"/>
        <color rgb="FF000000"/>
        <rFont val="Arial"/>
        <family val="2"/>
      </rPr>
      <t xml:space="preserve">Free cash flow is a non-GAAP financial measure that reflects an additional way of viewing our liquidity that, when viewed with our GAAP results, provides a more complete understanding of factors and trends affecting our cash flows. We believe it is a more conservative measure of cash flow since capital expenditures are necessary for ongoing operations. Free cash flow has limitations due to the fact that it does not represent the residual cash flow available for discretionary expenditures. For example, free cash flow does not incorporate payments made on capital lease obligations or cash payments for business acquisitions. Therefore, we believe it is important to view free cash flow as a complement to our entire consolidated statements of cash flows.
Free cash flow is calculated by subtracting capital expenditures from net cash provided by operating activities. </t>
    </r>
  </si>
  <si>
    <t>(120) bps</t>
  </si>
  <si>
    <t>Year over year Segment EBITDA change - Year to Date</t>
  </si>
  <si>
    <t>Year over year Segment EBITDA Margin change - Year to Date</t>
  </si>
  <si>
    <t>Consolidated Adjusted EBITDA, Consolidated Adjusted EBITDA Margin, Consolidated Adjusted EBITDA Excluding Operating Results from Divested Businesses, Pre-Topic 606 Consolidated Adjusted EBITDA and Pre-Topic 606 Consolidated Adjusted EBITDA Margin are non-GAAP financial measures that we believe provide relevant and useful information to management, investors and other users of our financial information in evaluating the effectiveness of our operations and underlying business trends in a manner that is consistent with management’s evaluation of business performance. We believe that Consolidated Adjusted EBITDA, Consolidated Adjusted EBITDA Margin, Consolidated Adjusted EBITDA Excluding Operating Results from Divested Businesses, Pre-Topic 606 Consolidated Adjusted EBITDA and Pre-Topic 606 Consolidated Adjusted EBITDA Margin are used by investors to compare a company’s operating performance to its competitors by minimizing impacts caused by differences in capital structure, taxes and depreciation policies. Further, the exclusion of non-operational items, special items and the impact of Topic 606 enables comparability to prior period performance and trend analysis. 
Consolidated Adjusted EBITDA is calculated by excluding from Consolidated EBITDA the effect of the following non-operational items: equity in losses and earnings of unconsolidated businesses and other income and expense, net, and the following special items: Oath goodwill impairment, severance charges, net gain on sale of divested businesses, gain on spectrum license transactions, product realignment charges and acquisition and integration related charges. Oath goodwill impairment relates to impairment charges recognized in the fourth quarter of 2018 as a result of the Company's annual goodwill impairment testing of its Media business, branded Oath. Severance charges recorded during 2018 are primarily related to the voluntary separation program and other headcount reduction initiatives. Product realignment charges primarily relate to the discontinuation of the go90 platform and associated content and other early-stage developmental technologies. Acquisition and integration related charges represent transaction expenses related to business acquisitions and incremental expenses directly incurred to integrate the acquired businesses into our operations.
Consolidated Adjusted EBITDA Margin is calculated by dividing Consolidated Adjusted EBITDA by Consolidated Operating Revenues.
Consolidated Adjusted EBITDA excluding Operating Results from Divested Businesses is calculated by excluding the operating results from divested businesses from Consolidated Adjusted EBITDA.  Management uses this measure to assess our ability to repay debt and we believe that this measure is also useful to rating agencies, lenders and other parties in evaluating our creditworthiness.
Pre-Topic 606 Consolidated Adjusted EBITDA is calculated by subtracting the impact of Topic 606 from Consolidated Adjusted EBITDA. Pre-Topic 606 Consolidated EBITDA Margin is calculated by dividing Pre-Topic 606 Consolidated EBITDA by Pre-Topic 606 consolidated operating revenues.</t>
  </si>
  <si>
    <t>Consolidated EBITDA, Consolidated Adjusted EBITDA, Consolidated Adjusted EBITDA Margin and Consolidated Adjusted EBITDA Excluding Operating Results from Divested Businesses</t>
  </si>
  <si>
    <t>Less Media Group operating revenues</t>
  </si>
  <si>
    <t>Consolidated earnings before interest, taxes, depreciation and amortization (Consolidated EBITDA), Segment EBITDA, Segment EBITDA Margin, Pre-Topic 606 Segment EBITDA and Pre-Topic 606 Segment EBITDA Margin are non-GAAP financial measures that we believe are useful to management, investors and other users of our financial information in evaluating operating profitability on a more variable cost basis as they exclude depreciation and amortization expense related primarily to capital expenditures and acquisitions that occurred in prior periods, as well as in evaluating operating performance in relation to Verizon’s competitors. Further, the exclusion of the impact of Topic 606 enables comparability to prior period performance and trend analysis.
Consolidated EBITDA is calculated by adding back interest, taxes and depreciation and amortization expense to net income. 
Segment EBITDA is calculated by adding back depreciation and amortization expense to segment operating income. Segment EBITDA Margin is calculated by dividing Segment EBITDA by segment total operating revenues.
Pre-Topic 606 Segment EBITDA is calculated by adding back depreciation and amortization expense to segment operating income and excluding the impact of Topic 606. Pre-Topic 606 Segment EBITDA Margin is calculated by dividing Pre-Topic 606 Segment EBITDA by segment total operating revenues excluding the impact of Topic 606.</t>
  </si>
  <si>
    <t>Adjusted EPS and Adjusted EPS excluding Tax Reform and Topic 606 are non-GAAP financial measures that we believe are useful to management, investors and other users of our financial information in evaluating our operating results and understanding our operating trends without the effect of special items and other items that affect comparability. We believe excluding special items and the net impacts of tax reform and Topic 606 provides more comparable assessment of our financial results from period to period.
Adjusted EPS is calculated by excluding the effect of the following special items: severance, pension and benefits charges, early debt redemption costs, product realignment charges, acquisition and integration related charges, Oath goodwill impairment, Wireless legal entity restructuring, gain on spectrum license transactions, net gain on sale of divested businesses, and impact of adoption of tax reform, from the calculation of reported EPS.
Adjusted EPS excluding Tax Reform and Topic 606 is calculated by excluding the net impacts of the change in tax rates due to tax reform and the Revenue Recognition Standard, both of which impacted 2018 results but not 2017 results, from the calculation of Adjusted EPS.</t>
  </si>
  <si>
    <t>Consolidated Operating Revenues Excluding the Media Group, Divested Businesses and the Revenue Recognition Standard is a non-GAAP financial measure that we believe is useful to management, investors and other users of our financial information in evaluating our revenue growth and trends on a comparable basis. 
For the twelve months ended December 31, 2018, Consolidated Operating Revenues Excluding the Media Group, Divested Businesses and the Revenue Recognition Standard excludes (i) operating revenues from our Media Group business through June 30 and (ii) the impact of Accounting Standards Codification Topic 606, "Revenues from Contracts with Customers (Topic 606)" (Topic 606, ASC 606 or Revenue Recognition Standard), which we adopted beginning on January 1, 2018.  For the twelve months ended December 31, 2017, Consolidated Operating Revenues Excluding the Media Group, Divested Businesses and the Revenue Recognition Standard excludes (i) operating revenues from our Media Group business through June 30 and (ii) the data center businesses divested on May 1, 2017 and insignificant divestitures completed in the third quarter of 2017.
Consolidated Operating Revenues Excluding the Media Group, Divested Businesses and the Revenue Recognition Standard is calculated by subtracting operating revenues from (i) our Media Group, (ii) divested businesses and (iii) impacts from the Revenue Recognition Standard from our consolidated operating 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</si>
</sst>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_(#,##0_);_(\(#,##0\);_(&quot;—&quot;_);_(@_)"/>
    <numFmt numFmtId="165" formatCode="_(&quot;$&quot;* #,##0_);_(&quot;$&quot;* \(#,##0\);_(&quot;$&quot;* &quot;—&quot;_);_(@_)"/>
    <numFmt numFmtId="168" formatCode="_(&quot;$&quot;* #,##0.00_);_(&quot;$&quot;* \(#,##0.00\);_(&quot;$&quot;* &quot;—&quot;_);_(@_)"/>
    <numFmt numFmtId="169" formatCode="m/d/yy"/>
    <numFmt numFmtId="173" formatCode="#,##0.0_)%;\(#,##0.0\)%;&quot;—&quot;\%;_(@_)"/>
    <numFmt numFmtId="175" formatCode="_(#,##0_)_%;_(\(#,##0\)_%;_(&quot;—&quot;_);_(@_)"/>
    <numFmt numFmtId="179" formatCode="_(#,##0.00_);_(\(#,##0.00\);_(&quot;—&quot;_);_(@_)"/>
    <numFmt numFmtId="180" formatCode="_(&quot;$&quot;* #,##0_)_%;_(&quot;$&quot;* \(#,##0\)_%;_(&quot;$&quot;* &quot;—&quot;_);_(@_)"/>
    <numFmt numFmtId="182" formatCode="0.0%"/>
  </numFmts>
  <fonts count="18" x14ac:knownFonts="1">
    <font>
      <sz val="10"/>
      <color rgb="FF000000"/>
      <name val="Times New Roman"/>
    </font>
    <font>
      <sz val="10"/>
      <color rgb="FF000000"/>
      <name val="Times New Roman"/>
      <family val="1"/>
    </font>
    <font>
      <b/>
      <sz val="8"/>
      <color rgb="FFFF0000"/>
      <name val="Arial"/>
      <family val="2"/>
    </font>
    <font>
      <sz val="8"/>
      <color rgb="FF000000"/>
      <name val="Arial"/>
      <family val="2"/>
    </font>
    <font>
      <sz val="10"/>
      <color rgb="FF000000"/>
      <name val="Arial"/>
      <family val="2"/>
    </font>
    <font>
      <sz val="14"/>
      <color rgb="FF000000"/>
      <name val="Arial"/>
      <family val="2"/>
    </font>
    <font>
      <b/>
      <sz val="10"/>
      <color rgb="FF000000"/>
      <name val="Arial"/>
      <family val="2"/>
    </font>
    <font>
      <sz val="7"/>
      <color rgb="FF000000"/>
      <name val="Arial"/>
      <family val="2"/>
    </font>
    <font>
      <b/>
      <sz val="8"/>
      <color rgb="FF000000"/>
      <name val="Arial"/>
      <family val="2"/>
    </font>
    <font>
      <b/>
      <sz val="7"/>
      <color rgb="FF000000"/>
      <name val="Arial"/>
      <family val="2"/>
    </font>
    <font>
      <sz val="8"/>
      <color rgb="FF1A1A1A"/>
      <name val="Arial"/>
      <family val="2"/>
    </font>
    <font>
      <vertAlign val="superscript"/>
      <sz val="14"/>
      <color rgb="FF000000"/>
      <name val="Arial"/>
      <family val="2"/>
    </font>
    <font>
      <sz val="9"/>
      <name val="Arial"/>
      <family val="2"/>
    </font>
    <font>
      <sz val="8"/>
      <name val="Arial"/>
      <family val="2"/>
    </font>
    <font>
      <sz val="10"/>
      <name val="Arial"/>
      <family val="2"/>
    </font>
    <font>
      <sz val="10"/>
      <color rgb="FF000000"/>
      <name val="Times New Roman"/>
      <family val="1"/>
    </font>
    <font>
      <b/>
      <sz val="10"/>
      <color rgb="FFFF0000"/>
      <name val="Arial"/>
      <family val="2"/>
    </font>
    <font>
      <b/>
      <sz val="10"/>
      <color rgb="FF000000"/>
      <name val="Times New Roman"/>
      <family val="1"/>
    </font>
  </fonts>
  <fills count="4">
    <fill>
      <patternFill patternType="none"/>
    </fill>
    <fill>
      <patternFill patternType="gray125"/>
    </fill>
    <fill>
      <patternFill patternType="solid">
        <fgColor rgb="FFD8D8D8"/>
      </patternFill>
    </fill>
    <fill>
      <patternFill patternType="solid">
        <fgColor theme="0"/>
        <bgColor indexed="64"/>
      </patternFill>
    </fill>
  </fills>
  <borders count="11">
    <border>
      <left/>
      <right/>
      <top/>
      <bottom/>
      <diagonal/>
    </border>
    <border>
      <left/>
      <right/>
      <top/>
      <bottom style="thin">
        <color rgb="FF333333"/>
      </bottom>
      <diagonal/>
    </border>
    <border>
      <left/>
      <right/>
      <top style="thin">
        <color rgb="FF333333"/>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thin">
        <color rgb="FF333333"/>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lignment vertical="center"/>
    </xf>
    <xf numFmtId="0" fontId="14" fillId="0" borderId="0"/>
    <xf numFmtId="0" fontId="15" fillId="0" borderId="0"/>
  </cellStyleXfs>
  <cellXfs count="163">
    <xf numFmtId="0" fontId="0" fillId="0" borderId="0" xfId="0" applyAlignment="1">
      <alignment wrapText="1"/>
    </xf>
    <xf numFmtId="0" fontId="2" fillId="0" borderId="0" xfId="0" applyFont="1" applyAlignment="1">
      <alignment wrapText="1"/>
    </xf>
    <xf numFmtId="0" fontId="3" fillId="0" borderId="0" xfId="0" applyFont="1" applyAlignment="1">
      <alignment horizontal="left"/>
    </xf>
    <xf numFmtId="0" fontId="4" fillId="0" borderId="0" xfId="0" applyFont="1" applyAlignment="1">
      <alignment wrapText="1"/>
    </xf>
    <xf numFmtId="0" fontId="4" fillId="0" borderId="0" xfId="0" applyFont="1" applyAlignment="1">
      <alignment horizontal="left"/>
    </xf>
    <xf numFmtId="0" fontId="6" fillId="0" borderId="0" xfId="0" applyFont="1" applyAlignment="1">
      <alignment horizontal="left"/>
    </xf>
    <xf numFmtId="0" fontId="7" fillId="0" borderId="0" xfId="0" applyFont="1" applyAlignment="1"/>
    <xf numFmtId="0" fontId="7" fillId="0" borderId="4" xfId="0" applyFont="1" applyBorder="1" applyAlignment="1">
      <alignment wrapText="1"/>
    </xf>
    <xf numFmtId="0" fontId="7" fillId="0" borderId="4" xfId="0" applyFont="1" applyBorder="1" applyAlignment="1">
      <alignment horizontal="right" wrapText="1"/>
    </xf>
    <xf numFmtId="0" fontId="9" fillId="0" borderId="4" xfId="0" applyFont="1" applyBorder="1" applyAlignment="1">
      <alignment horizontal="right" wrapText="1"/>
    </xf>
    <xf numFmtId="165" fontId="3" fillId="2" borderId="0" xfId="0" applyNumberFormat="1" applyFont="1" applyFill="1" applyAlignment="1"/>
    <xf numFmtId="165" fontId="8" fillId="0" borderId="0" xfId="0" applyNumberFormat="1" applyFont="1" applyAlignment="1"/>
    <xf numFmtId="165" fontId="3" fillId="0" borderId="0" xfId="0" applyNumberFormat="1" applyFont="1" applyAlignment="1"/>
    <xf numFmtId="0" fontId="8" fillId="0" borderId="0" xfId="0" applyFont="1" applyAlignment="1">
      <alignment horizontal="justify" vertical="center" wrapText="1"/>
    </xf>
    <xf numFmtId="0" fontId="3" fillId="0" borderId="0" xfId="0" applyFont="1" applyAlignment="1">
      <alignment vertical="center" wrapText="1"/>
    </xf>
    <xf numFmtId="0" fontId="3" fillId="2" borderId="0" xfId="0" applyFont="1" applyFill="1" applyAlignment="1">
      <alignment horizontal="left"/>
    </xf>
    <xf numFmtId="0" fontId="8" fillId="0" borderId="0" xfId="0" applyFont="1" applyAlignment="1">
      <alignment horizontal="left"/>
    </xf>
    <xf numFmtId="0" fontId="3" fillId="0" borderId="0" xfId="0" applyFont="1" applyAlignment="1">
      <alignment vertical="center" wrapText="1" indent="2"/>
    </xf>
    <xf numFmtId="164" fontId="3" fillId="2" borderId="0" xfId="0" applyNumberFormat="1" applyFont="1" applyFill="1" applyAlignment="1"/>
    <xf numFmtId="164" fontId="8" fillId="0" borderId="0" xfId="0" applyNumberFormat="1" applyFont="1" applyAlignment="1"/>
    <xf numFmtId="164" fontId="3" fillId="2" borderId="4" xfId="0" applyNumberFormat="1" applyFont="1" applyFill="1" applyBorder="1" applyAlignment="1"/>
    <xf numFmtId="164" fontId="8" fillId="0" borderId="4" xfId="0" applyNumberFormat="1" applyFont="1" applyBorder="1" applyAlignment="1"/>
    <xf numFmtId="165" fontId="3" fillId="2" borderId="6" xfId="0" applyNumberFormat="1" applyFont="1" applyFill="1" applyBorder="1" applyAlignment="1"/>
    <xf numFmtId="165" fontId="8" fillId="0" borderId="8" xfId="0" applyNumberFormat="1" applyFont="1" applyBorder="1" applyAlignment="1"/>
    <xf numFmtId="0" fontId="3" fillId="0" borderId="0" xfId="0" applyFont="1" applyAlignment="1">
      <alignment wrapText="1"/>
    </xf>
    <xf numFmtId="0" fontId="10" fillId="0" borderId="0" xfId="0" applyFont="1" applyAlignment="1">
      <alignment vertical="center" wrapText="1" indent="2"/>
    </xf>
    <xf numFmtId="0" fontId="3" fillId="0" borderId="0" xfId="0" applyFont="1" applyAlignment="1">
      <alignment wrapText="1" indent="1"/>
    </xf>
    <xf numFmtId="164" fontId="3" fillId="0" borderId="0" xfId="0" applyNumberFormat="1" applyFont="1" applyAlignment="1"/>
    <xf numFmtId="165" fontId="3" fillId="2" borderId="3" xfId="0" applyNumberFormat="1" applyFont="1" applyFill="1" applyBorder="1" applyAlignment="1"/>
    <xf numFmtId="165" fontId="8" fillId="0" borderId="3" xfId="0" applyNumberFormat="1" applyFont="1" applyBorder="1" applyAlignment="1"/>
    <xf numFmtId="0" fontId="8" fillId="0" borderId="0" xfId="0" applyFont="1" applyAlignment="1">
      <alignment wrapText="1"/>
    </xf>
    <xf numFmtId="173" fontId="3" fillId="2" borderId="6" xfId="0" applyNumberFormat="1" applyFont="1" applyFill="1" applyBorder="1" applyAlignment="1"/>
    <xf numFmtId="173" fontId="8" fillId="0" borderId="6" xfId="0" applyNumberFormat="1" applyFont="1" applyBorder="1" applyAlignment="1"/>
    <xf numFmtId="173" fontId="3" fillId="0" borderId="0" xfId="0" applyNumberFormat="1" applyFont="1" applyAlignment="1"/>
    <xf numFmtId="0" fontId="3" fillId="0" borderId="0" xfId="0" applyFont="1" applyAlignment="1"/>
    <xf numFmtId="164" fontId="3" fillId="0" borderId="0" xfId="0" applyNumberFormat="1" applyFont="1" applyAlignment="1">
      <alignment horizontal="left"/>
    </xf>
    <xf numFmtId="0" fontId="7" fillId="0" borderId="0" xfId="0" applyFont="1" applyAlignment="1">
      <alignment horizontal="left"/>
    </xf>
    <xf numFmtId="180" fontId="3" fillId="2" borderId="0" xfId="0" applyNumberFormat="1" applyFont="1" applyFill="1" applyAlignment="1"/>
    <xf numFmtId="164" fontId="3" fillId="2" borderId="3" xfId="0" applyNumberFormat="1" applyFont="1" applyFill="1" applyBorder="1" applyAlignment="1"/>
    <xf numFmtId="164" fontId="8" fillId="0" borderId="3" xfId="0" applyNumberFormat="1" applyFont="1" applyBorder="1" applyAlignment="1"/>
    <xf numFmtId="180" fontId="8" fillId="0" borderId="0" xfId="0" applyNumberFormat="1" applyFont="1" applyAlignment="1"/>
    <xf numFmtId="175" fontId="3" fillId="2" borderId="0" xfId="0" applyNumberFormat="1" applyFont="1" applyFill="1" applyAlignment="1"/>
    <xf numFmtId="173" fontId="8" fillId="0" borderId="0" xfId="0" applyNumberFormat="1" applyFont="1" applyAlignment="1"/>
    <xf numFmtId="165" fontId="8" fillId="0" borderId="10" xfId="0" applyNumberFormat="1" applyFont="1" applyBorder="1" applyAlignment="1"/>
    <xf numFmtId="164" fontId="7" fillId="0" borderId="0" xfId="0" applyNumberFormat="1" applyFont="1" applyAlignment="1">
      <alignment horizontal="left"/>
    </xf>
    <xf numFmtId="0" fontId="7" fillId="0" borderId="0" xfId="0" applyFont="1" applyAlignment="1">
      <alignment horizontal="right" wrapText="1"/>
    </xf>
    <xf numFmtId="0" fontId="9" fillId="0" borderId="0" xfId="0" applyFont="1" applyAlignment="1">
      <alignment horizontal="right" wrapText="1"/>
    </xf>
    <xf numFmtId="0" fontId="7" fillId="0" borderId="1" xfId="0" applyFont="1" applyBorder="1" applyAlignment="1">
      <alignment wrapText="1"/>
    </xf>
    <xf numFmtId="0" fontId="7" fillId="0" borderId="1" xfId="0" applyFont="1" applyBorder="1" applyAlignment="1">
      <alignment horizontal="left"/>
    </xf>
    <xf numFmtId="0" fontId="7" fillId="0" borderId="4" xfId="0" applyFont="1" applyBorder="1" applyAlignment="1">
      <alignment horizontal="left"/>
    </xf>
    <xf numFmtId="169" fontId="7" fillId="0" borderId="1" xfId="0" applyNumberFormat="1" applyFont="1" applyBorder="1" applyAlignment="1">
      <alignment horizontal="right"/>
    </xf>
    <xf numFmtId="169" fontId="9" fillId="0" borderId="1" xfId="0" applyNumberFormat="1" applyFont="1" applyBorder="1" applyAlignment="1">
      <alignment horizontal="right"/>
    </xf>
    <xf numFmtId="165" fontId="3" fillId="2" borderId="0" xfId="0" applyNumberFormat="1" applyFont="1" applyFill="1" applyAlignment="1">
      <alignment vertical="center"/>
    </xf>
    <xf numFmtId="165" fontId="3" fillId="0" borderId="0" xfId="0" applyNumberFormat="1" applyFont="1" applyAlignment="1">
      <alignment vertical="center"/>
    </xf>
    <xf numFmtId="165" fontId="8" fillId="0" borderId="0" xfId="0" applyNumberFormat="1" applyFont="1" applyAlignment="1">
      <alignment vertical="center"/>
    </xf>
    <xf numFmtId="164" fontId="3" fillId="2" borderId="0" xfId="0" applyNumberFormat="1" applyFont="1" applyFill="1" applyAlignment="1">
      <alignment vertical="center"/>
    </xf>
    <xf numFmtId="164" fontId="3" fillId="0" borderId="0" xfId="0" applyNumberFormat="1" applyFont="1" applyAlignment="1">
      <alignment vertical="center"/>
    </xf>
    <xf numFmtId="164" fontId="8" fillId="0" borderId="0" xfId="0" applyNumberFormat="1" applyFont="1" applyAlignment="1">
      <alignment vertical="center"/>
    </xf>
    <xf numFmtId="165" fontId="3" fillId="2" borderId="7" xfId="0" applyNumberFormat="1" applyFont="1" applyFill="1" applyBorder="1" applyAlignment="1"/>
    <xf numFmtId="165" fontId="3" fillId="0" borderId="7" xfId="0" applyNumberFormat="1" applyFont="1" applyBorder="1" applyAlignment="1"/>
    <xf numFmtId="165" fontId="8" fillId="0" borderId="7" xfId="0" applyNumberFormat="1" applyFont="1" applyBorder="1" applyAlignment="1"/>
    <xf numFmtId="165" fontId="3" fillId="2" borderId="8" xfId="0" applyNumberFormat="1" applyFont="1" applyFill="1" applyBorder="1" applyAlignment="1"/>
    <xf numFmtId="165" fontId="3" fillId="0" borderId="8" xfId="0" applyNumberFormat="1" applyFont="1" applyBorder="1" applyAlignment="1"/>
    <xf numFmtId="173" fontId="3" fillId="2" borderId="8" xfId="0" applyNumberFormat="1" applyFont="1" applyFill="1" applyBorder="1" applyAlignment="1"/>
    <xf numFmtId="173" fontId="3" fillId="0" borderId="8" xfId="0" applyNumberFormat="1" applyFont="1" applyBorder="1" applyAlignment="1"/>
    <xf numFmtId="173" fontId="8" fillId="0" borderId="8" xfId="0" applyNumberFormat="1" applyFont="1" applyBorder="1" applyAlignment="1"/>
    <xf numFmtId="173" fontId="3" fillId="0" borderId="9" xfId="0" applyNumberFormat="1" applyFont="1" applyBorder="1" applyAlignment="1"/>
    <xf numFmtId="173" fontId="8" fillId="0" borderId="9" xfId="0" applyNumberFormat="1" applyFont="1" applyBorder="1" applyAlignment="1"/>
    <xf numFmtId="164" fontId="3" fillId="2" borderId="1" xfId="0" applyNumberFormat="1" applyFont="1" applyFill="1" applyBorder="1" applyAlignment="1"/>
    <xf numFmtId="164" fontId="3" fillId="0" borderId="1" xfId="0" applyNumberFormat="1" applyFont="1" applyBorder="1" applyAlignment="1"/>
    <xf numFmtId="164" fontId="8" fillId="0" borderId="1" xfId="0" applyNumberFormat="1" applyFont="1" applyBorder="1" applyAlignment="1"/>
    <xf numFmtId="169" fontId="7" fillId="0" borderId="4" xfId="0" applyNumberFormat="1" applyFont="1" applyBorder="1" applyAlignment="1">
      <alignment horizontal="right"/>
    </xf>
    <xf numFmtId="169" fontId="9" fillId="0" borderId="4" xfId="0" applyNumberFormat="1" applyFont="1" applyBorder="1" applyAlignment="1">
      <alignment horizontal="right"/>
    </xf>
    <xf numFmtId="0" fontId="3" fillId="0" borderId="5" xfId="0" applyFont="1" applyBorder="1" applyAlignment="1">
      <alignment horizontal="right" wrapText="1"/>
    </xf>
    <xf numFmtId="0" fontId="3" fillId="2" borderId="5" xfId="0" applyFont="1" applyFill="1" applyBorder="1" applyAlignment="1">
      <alignment horizontal="left"/>
    </xf>
    <xf numFmtId="168" fontId="3" fillId="2" borderId="0" xfId="0" applyNumberFormat="1" applyFont="1" applyFill="1" applyAlignment="1"/>
    <xf numFmtId="168" fontId="8" fillId="2" borderId="0" xfId="0" applyNumberFormat="1" applyFont="1" applyFill="1" applyAlignment="1"/>
    <xf numFmtId="179" fontId="3" fillId="2" borderId="0" xfId="0" applyNumberFormat="1" applyFont="1" applyFill="1" applyAlignment="1"/>
    <xf numFmtId="179" fontId="8" fillId="2" borderId="0" xfId="0" applyNumberFormat="1" applyFont="1" applyFill="1" applyAlignment="1"/>
    <xf numFmtId="165" fontId="3" fillId="0" borderId="5" xfId="0" applyNumberFormat="1" applyFont="1" applyBorder="1" applyAlignment="1"/>
    <xf numFmtId="168" fontId="3" fillId="2" borderId="3" xfId="0" applyNumberFormat="1" applyFont="1" applyFill="1" applyBorder="1" applyAlignment="1"/>
    <xf numFmtId="168" fontId="8" fillId="2" borderId="3" xfId="0" applyNumberFormat="1" applyFont="1" applyFill="1" applyBorder="1" applyAlignment="1"/>
    <xf numFmtId="0" fontId="3" fillId="0" borderId="0" xfId="0" applyFont="1" applyAlignment="1">
      <alignment horizontal="left" indent="1"/>
    </xf>
    <xf numFmtId="164" fontId="3" fillId="2" borderId="0" xfId="0" applyNumberFormat="1" applyFont="1" applyFill="1" applyAlignment="1">
      <alignment horizontal="left"/>
    </xf>
    <xf numFmtId="164" fontId="3" fillId="2" borderId="5" xfId="0" applyNumberFormat="1" applyFont="1" applyFill="1" applyBorder="1" applyAlignment="1"/>
    <xf numFmtId="168" fontId="8" fillId="2" borderId="6" xfId="0" applyNumberFormat="1" applyFont="1" applyFill="1" applyBorder="1" applyAlignment="1"/>
    <xf numFmtId="173" fontId="8" fillId="2" borderId="0" xfId="0" applyNumberFormat="1" applyFont="1" applyFill="1" applyAlignment="1"/>
    <xf numFmtId="0" fontId="9" fillId="0" borderId="0" xfId="0" applyFont="1" applyAlignment="1"/>
    <xf numFmtId="0" fontId="7" fillId="0" borderId="0" xfId="0" applyFont="1" applyAlignment="1">
      <alignment wrapText="1"/>
    </xf>
    <xf numFmtId="179" fontId="3" fillId="2" borderId="5" xfId="0" applyNumberFormat="1" applyFont="1" applyFill="1" applyBorder="1" applyAlignment="1">
      <alignment horizontal="left"/>
    </xf>
    <xf numFmtId="164" fontId="3" fillId="2" borderId="5" xfId="0" applyNumberFormat="1" applyFont="1" applyFill="1" applyBorder="1" applyAlignment="1">
      <alignment horizontal="left"/>
    </xf>
    <xf numFmtId="173" fontId="8" fillId="2" borderId="5" xfId="0" applyNumberFormat="1" applyFont="1" applyFill="1" applyBorder="1" applyAlignment="1"/>
    <xf numFmtId="0" fontId="8" fillId="0" borderId="0" xfId="0" applyFont="1" applyAlignment="1"/>
    <xf numFmtId="0" fontId="3" fillId="0" borderId="5" xfId="0" applyFont="1" applyBorder="1" applyAlignment="1">
      <alignment horizontal="left"/>
    </xf>
    <xf numFmtId="164" fontId="3" fillId="2" borderId="2" xfId="0" applyNumberFormat="1" applyFont="1" applyFill="1" applyBorder="1" applyAlignment="1"/>
    <xf numFmtId="164" fontId="3" fillId="0" borderId="2" xfId="0" applyNumberFormat="1" applyFont="1" applyBorder="1" applyAlignment="1"/>
    <xf numFmtId="164" fontId="8" fillId="0" borderId="2" xfId="0" applyNumberFormat="1" applyFont="1" applyBorder="1" applyAlignment="1"/>
    <xf numFmtId="0" fontId="3" fillId="2" borderId="0" xfId="0" applyFont="1" applyFill="1" applyAlignment="1">
      <alignment horizontal="right" wrapText="1"/>
    </xf>
    <xf numFmtId="0" fontId="3" fillId="0" borderId="0" xfId="0" applyFont="1" applyAlignment="1">
      <alignment horizontal="right" wrapText="1"/>
    </xf>
    <xf numFmtId="0" fontId="8" fillId="0" borderId="0" xfId="0" applyFont="1" applyAlignment="1">
      <alignment horizontal="right" wrapText="1"/>
    </xf>
    <xf numFmtId="165" fontId="8" fillId="0" borderId="0" xfId="0" applyNumberFormat="1" applyFont="1" applyAlignment="1">
      <alignment horizontal="left"/>
    </xf>
    <xf numFmtId="0" fontId="3" fillId="0" borderId="2" xfId="0" applyFont="1" applyBorder="1" applyAlignment="1">
      <alignment horizontal="left"/>
    </xf>
    <xf numFmtId="165" fontId="8" fillId="2" borderId="0" xfId="0" applyNumberFormat="1" applyFont="1" applyFill="1" applyAlignment="1"/>
    <xf numFmtId="164" fontId="8" fillId="2" borderId="0" xfId="0" applyNumberFormat="1" applyFont="1" applyFill="1" applyAlignment="1"/>
    <xf numFmtId="164" fontId="8" fillId="2" borderId="4" xfId="0" applyNumberFormat="1" applyFont="1" applyFill="1" applyBorder="1" applyAlignment="1"/>
    <xf numFmtId="165" fontId="3" fillId="0" borderId="6" xfId="0" applyNumberFormat="1" applyFont="1" applyBorder="1" applyAlignment="1"/>
    <xf numFmtId="165" fontId="8" fillId="2" borderId="6" xfId="0" applyNumberFormat="1" applyFont="1" applyFill="1" applyBorder="1" applyAlignment="1"/>
    <xf numFmtId="0" fontId="9" fillId="0" borderId="0" xfId="0" applyFont="1" applyAlignment="1">
      <alignment horizontal="left"/>
    </xf>
    <xf numFmtId="0" fontId="3" fillId="0" borderId="0" xfId="0" applyFont="1" applyAlignment="1">
      <alignment wrapText="1" indent="2"/>
    </xf>
    <xf numFmtId="164" fontId="3" fillId="0" borderId="4" xfId="0" applyNumberFormat="1" applyFont="1" applyBorder="1" applyAlignment="1"/>
    <xf numFmtId="164" fontId="3" fillId="0" borderId="5" xfId="0" applyNumberFormat="1" applyFont="1" applyBorder="1" applyAlignment="1"/>
    <xf numFmtId="164" fontId="8" fillId="0" borderId="5" xfId="0" applyNumberFormat="1" applyFont="1" applyBorder="1" applyAlignment="1"/>
    <xf numFmtId="165" fontId="8" fillId="0" borderId="6" xfId="0" applyNumberFormat="1" applyFont="1" applyBorder="1" applyAlignment="1"/>
    <xf numFmtId="165" fontId="3" fillId="0" borderId="0" xfId="0" applyNumberFormat="1" applyFont="1" applyAlignment="1">
      <alignment horizontal="left"/>
    </xf>
    <xf numFmtId="173" fontId="3" fillId="0" borderId="0" xfId="0" applyNumberFormat="1" applyFont="1" applyAlignment="1">
      <alignment horizontal="left"/>
    </xf>
    <xf numFmtId="0" fontId="3" fillId="0" borderId="0" xfId="0" applyFont="1" applyAlignment="1">
      <alignment horizontal="justify" vertical="center"/>
    </xf>
    <xf numFmtId="0" fontId="3" fillId="0" borderId="10" xfId="0" applyFont="1" applyBorder="1" applyAlignment="1"/>
    <xf numFmtId="0" fontId="9" fillId="0" borderId="4" xfId="0" applyFont="1" applyBorder="1" applyAlignment="1">
      <alignment horizontal="left"/>
    </xf>
    <xf numFmtId="164" fontId="8" fillId="0" borderId="0" xfId="0" applyNumberFormat="1" applyFont="1" applyAlignment="1">
      <alignment horizontal="right"/>
    </xf>
    <xf numFmtId="43" fontId="3" fillId="2" borderId="0" xfId="1" applyFont="1" applyFill="1" applyAlignment="1"/>
    <xf numFmtId="43" fontId="3" fillId="2" borderId="5" xfId="1" applyFont="1" applyFill="1" applyBorder="1" applyAlignment="1"/>
    <xf numFmtId="43" fontId="8" fillId="2" borderId="5" xfId="1" applyFont="1" applyFill="1" applyBorder="1" applyAlignment="1"/>
    <xf numFmtId="43" fontId="8" fillId="2" borderId="0" xfId="1" applyFont="1" applyFill="1" applyAlignment="1"/>
    <xf numFmtId="44" fontId="8" fillId="2" borderId="0" xfId="2" applyFont="1" applyFill="1" applyAlignment="1"/>
    <xf numFmtId="44" fontId="3" fillId="2" borderId="6" xfId="2" applyFont="1" applyFill="1" applyBorder="1" applyAlignment="1"/>
    <xf numFmtId="0" fontId="8" fillId="0" borderId="0" xfId="0" applyFont="1" applyAlignment="1">
      <alignment horizontal="left" wrapText="1"/>
    </xf>
    <xf numFmtId="0" fontId="8" fillId="0" borderId="0" xfId="0" applyFont="1" applyAlignment="1">
      <alignment vertical="top" wrapText="1"/>
    </xf>
    <xf numFmtId="0" fontId="12" fillId="3" borderId="0" xfId="3" applyFont="1" applyFill="1">
      <alignment vertical="center"/>
    </xf>
    <xf numFmtId="0" fontId="13" fillId="3" borderId="0" xfId="3" applyFont="1" applyFill="1">
      <alignment vertical="center"/>
    </xf>
    <xf numFmtId="173" fontId="8" fillId="0" borderId="0" xfId="0" applyNumberFormat="1" applyFont="1" applyBorder="1" applyAlignment="1"/>
    <xf numFmtId="173" fontId="3" fillId="0" borderId="0" xfId="0" applyNumberFormat="1" applyFont="1" applyFill="1" applyBorder="1" applyAlignment="1"/>
    <xf numFmtId="0" fontId="4" fillId="0" borderId="0" xfId="5" applyFont="1" applyAlignment="1">
      <alignment horizontal="justify"/>
    </xf>
    <xf numFmtId="0" fontId="16" fillId="0" borderId="0" xfId="5" applyFont="1" applyAlignment="1">
      <alignment horizontal="justify" wrapText="1"/>
    </xf>
    <xf numFmtId="0" fontId="15" fillId="0" borderId="0" xfId="5" applyAlignment="1">
      <alignment wrapText="1"/>
    </xf>
    <xf numFmtId="0" fontId="4" fillId="0" borderId="0" xfId="5" applyFont="1" applyAlignment="1">
      <alignment horizontal="justify" wrapText="1"/>
    </xf>
    <xf numFmtId="0" fontId="17" fillId="0" borderId="0" xfId="5" applyFont="1" applyAlignment="1">
      <alignment horizontal="justify" vertical="top" wrapText="1"/>
    </xf>
    <xf numFmtId="0" fontId="4" fillId="0" borderId="0" xfId="5" applyFont="1" applyAlignment="1">
      <alignment horizontal="justify" vertical="center" wrapText="1"/>
    </xf>
    <xf numFmtId="0" fontId="4" fillId="0" borderId="0" xfId="5" applyFont="1" applyAlignment="1">
      <alignment horizontal="justify" vertical="center"/>
    </xf>
    <xf numFmtId="0" fontId="6" fillId="0" borderId="0" xfId="5" applyFont="1" applyAlignment="1">
      <alignment horizontal="justify" wrapText="1"/>
    </xf>
    <xf numFmtId="0" fontId="3" fillId="0" borderId="0" xfId="0" applyFont="1" applyAlignment="1">
      <alignment horizontal="left"/>
    </xf>
    <xf numFmtId="0" fontId="3" fillId="0" borderId="0" xfId="0" applyFont="1" applyAlignment="1">
      <alignment wrapText="1"/>
    </xf>
    <xf numFmtId="182" fontId="3" fillId="0" borderId="0" xfId="0" applyNumberFormat="1" applyFont="1" applyAlignmen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wrapText="1"/>
    </xf>
    <xf numFmtId="0" fontId="8" fillId="0" borderId="0" xfId="0" applyFont="1" applyAlignment="1">
      <alignment wrapText="1"/>
    </xf>
    <xf numFmtId="0" fontId="2" fillId="0" borderId="0" xfId="0" applyFont="1" applyAlignment="1">
      <alignment horizontal="left" wrapText="1"/>
    </xf>
    <xf numFmtId="0" fontId="5" fillId="0" borderId="0" xfId="0" applyFont="1" applyAlignment="1">
      <alignment wrapText="1"/>
    </xf>
    <xf numFmtId="0" fontId="3" fillId="0" borderId="0" xfId="0" applyFont="1" applyAlignment="1">
      <alignment horizontal="left"/>
    </xf>
    <xf numFmtId="0" fontId="7" fillId="0" borderId="0" xfId="0" applyFont="1" applyAlignment="1">
      <alignment horizontal="right" wrapText="1"/>
    </xf>
    <xf numFmtId="0" fontId="7" fillId="0" borderId="0" xfId="0" applyFont="1" applyAlignment="1">
      <alignment wrapText="1"/>
    </xf>
    <xf numFmtId="0" fontId="3" fillId="0" borderId="0" xfId="0" applyFont="1" applyAlignment="1">
      <alignment wrapText="1"/>
    </xf>
    <xf numFmtId="0" fontId="8" fillId="0" borderId="0" xfId="0" applyFont="1" applyAlignment="1">
      <alignment wrapText="1"/>
    </xf>
    <xf numFmtId="0" fontId="8" fillId="0" borderId="0" xfId="0" applyFont="1" applyAlignment="1">
      <alignment horizontal="left" wrapText="1"/>
    </xf>
    <xf numFmtId="0" fontId="5" fillId="0" borderId="0" xfId="0" applyFont="1" applyAlignment="1">
      <alignment horizontal="left"/>
    </xf>
    <xf numFmtId="0" fontId="7" fillId="0" borderId="0" xfId="0" applyFont="1" applyAlignment="1">
      <alignment horizontal="left"/>
    </xf>
    <xf numFmtId="0" fontId="8" fillId="0" borderId="0" xfId="0" applyFont="1" applyAlignment="1">
      <alignment horizontal="left" vertical="top" wrapText="1"/>
    </xf>
    <xf numFmtId="0" fontId="4" fillId="0" borderId="0" xfId="0" applyFont="1" applyAlignment="1">
      <alignment horizontal="left"/>
    </xf>
    <xf numFmtId="0" fontId="3" fillId="0" borderId="0" xfId="0" applyFont="1" applyAlignment="1">
      <alignment horizontal="right" wrapText="1"/>
    </xf>
    <xf numFmtId="0" fontId="5" fillId="0" borderId="0" xfId="0" applyFont="1" applyAlignment="1">
      <alignment horizontal="left" wrapText="1"/>
    </xf>
    <xf numFmtId="0" fontId="7" fillId="0" borderId="0" xfId="0" applyFont="1" applyAlignment="1"/>
    <xf numFmtId="0" fontId="9" fillId="0" borderId="0" xfId="0" applyFont="1" applyAlignment="1"/>
    <xf numFmtId="0" fontId="9" fillId="0" borderId="0" xfId="0" applyFont="1" applyAlignment="1">
      <alignment horizontal="right" wrapText="1"/>
    </xf>
  </cellXfs>
  <cellStyles count="6">
    <cellStyle name="Comma" xfId="1" builtinId="3"/>
    <cellStyle name="Currency" xfId="2" builtinId="4"/>
    <cellStyle name="Normal" xfId="0" builtinId="0"/>
    <cellStyle name="Normal 11 3" xfId="4"/>
    <cellStyle name="Normal 2" xfId="5"/>
    <cellStyle name="Normal 2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668035</xdr:colOff>
      <xdr:row>57</xdr:row>
      <xdr:rowOff>95251</xdr:rowOff>
    </xdr:from>
    <xdr:to>
      <xdr:col>0</xdr:col>
      <xdr:colOff>2733674</xdr:colOff>
      <xdr:row>59</xdr:row>
      <xdr:rowOff>76201</xdr:rowOff>
    </xdr:to>
    <xdr:sp macro="" textlink="">
      <xdr:nvSpPr>
        <xdr:cNvPr id="2" name="TextBox 1"/>
        <xdr:cNvSpPr txBox="1"/>
      </xdr:nvSpPr>
      <xdr:spPr>
        <a:xfrm>
          <a:off x="668035" y="8782051"/>
          <a:ext cx="206563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algn="l" rtl="0">
            <a:defRPr sz="1000"/>
          </a:pPr>
          <a:r>
            <a:rPr lang="en-US" sz="1400" b="0" i="0" u="none" strike="noStrike" baseline="0">
              <a:solidFill>
                <a:srgbClr val="333333"/>
              </a:solidFill>
              <a:latin typeface="NeueHaasGroteskText Pro Bd"/>
              <a:cs typeface="NeueHaasGroteskText Pro Bd"/>
            </a:rPr>
            <a:t>As of June 30, 2018</a:t>
          </a:r>
        </a:p>
        <a:p>
          <a:pPr algn="l" rtl="0">
            <a:defRPr sz="1000"/>
          </a:pPr>
          <a:endParaRPr lang="en-US" sz="1400" b="0" i="0" u="none" strike="noStrike" baseline="0">
            <a:solidFill>
              <a:srgbClr val="333333"/>
            </a:solidFill>
            <a:latin typeface="NeueHaasGroteskText Pro Bd"/>
            <a:cs typeface="NeueHaasGroteskText Pro Bd"/>
          </a:endParaRPr>
        </a:p>
      </xdr:txBody>
    </xdr:sp>
    <xdr:clientData/>
  </xdr:twoCellAnchor>
  <xdr:twoCellAnchor>
    <xdr:from>
      <xdr:col>0</xdr:col>
      <xdr:colOff>76373</xdr:colOff>
      <xdr:row>0</xdr:row>
      <xdr:rowOff>0</xdr:rowOff>
    </xdr:from>
    <xdr:to>
      <xdr:col>2</xdr:col>
      <xdr:colOff>443691</xdr:colOff>
      <xdr:row>66</xdr:row>
      <xdr:rowOff>68579</xdr:rowOff>
    </xdr:to>
    <xdr:grpSp>
      <xdr:nvGrpSpPr>
        <xdr:cNvPr id="3" name="Group 2"/>
        <xdr:cNvGrpSpPr/>
      </xdr:nvGrpSpPr>
      <xdr:grpSpPr>
        <a:xfrm>
          <a:off x="76373" y="0"/>
          <a:ext cx="6853843" cy="10126979"/>
          <a:chOff x="38273" y="0"/>
          <a:chExt cx="6853843" cy="10126979"/>
        </a:xfrm>
      </xdr:grpSpPr>
      <xdr:grpSp>
        <xdr:nvGrpSpPr>
          <xdr:cNvPr id="4" name="Group 3"/>
          <xdr:cNvGrpSpPr/>
        </xdr:nvGrpSpPr>
        <xdr:grpSpPr>
          <a:xfrm>
            <a:off x="38273" y="0"/>
            <a:ext cx="6853843" cy="10126979"/>
            <a:chOff x="38273" y="0"/>
            <a:chExt cx="6853843" cy="10126979"/>
          </a:xfrm>
        </xdr:grpSpPr>
        <xdr:pic>
          <xdr:nvPicPr>
            <xdr:cNvPr id="6"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8273" y="0"/>
              <a:ext cx="6853843" cy="10126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838325" y="4581525"/>
              <a:ext cx="3409950" cy="10287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5" name="TextBox 4"/>
          <xdr:cNvSpPr txBox="1"/>
        </xdr:nvSpPr>
        <xdr:spPr>
          <a:xfrm>
            <a:off x="1724025" y="4467225"/>
            <a:ext cx="3790950" cy="1219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800" b="1">
                <a:solidFill>
                  <a:srgbClr val="CD0000"/>
                </a:solidFill>
                <a:latin typeface="Arial" panose="020B0604020202020204" pitchFamily="34" charset="0"/>
                <a:cs typeface="Arial" panose="020B0604020202020204" pitchFamily="34" charset="0"/>
              </a:rPr>
              <a:t>Non-GAAP Reconciliations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J15"/>
  <sheetViews>
    <sheetView tabSelected="1" zoomScaleNormal="100" workbookViewId="0"/>
  </sheetViews>
  <sheetFormatPr defaultColWidth="11.5" defaultRowHeight="12" customHeight="1" x14ac:dyDescent="0.2"/>
  <cols>
    <col min="1" max="1" width="102" style="127" customWidth="1"/>
    <col min="2" max="16384" width="11.5" style="127"/>
  </cols>
  <sheetData>
    <row r="15" spans="10:10" ht="12" customHeight="1" x14ac:dyDescent="0.2">
      <c r="J15" s="128"/>
    </row>
  </sheetData>
  <pageMargins left="0" right="0" top="0" bottom="0" header="0.3" footer="0.3"/>
  <pageSetup fitToHeight="0" orientation="portrait" r:id="rId1"/>
  <headerFooter differentFirst="1" scaleWithDoc="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8"/>
  <sheetViews>
    <sheetView tabSelected="1" zoomScaleNormal="100" workbookViewId="0"/>
  </sheetViews>
  <sheetFormatPr defaultColWidth="21.5" defaultRowHeight="12.75" x14ac:dyDescent="0.2"/>
  <cols>
    <col min="1" max="1" width="0.83203125" style="133" customWidth="1"/>
    <col min="2" max="2" width="130.33203125" style="133" customWidth="1"/>
    <col min="3" max="16384" width="21.5" style="133"/>
  </cols>
  <sheetData>
    <row r="1" spans="1:26" x14ac:dyDescent="0.2">
      <c r="A1" s="131"/>
      <c r="B1" s="132" t="s">
        <v>0</v>
      </c>
      <c r="C1" s="131"/>
      <c r="D1" s="131"/>
      <c r="E1" s="131"/>
      <c r="F1" s="131"/>
      <c r="G1" s="131"/>
      <c r="H1" s="131"/>
      <c r="I1" s="131"/>
      <c r="J1" s="131"/>
      <c r="K1" s="131"/>
      <c r="L1" s="131"/>
      <c r="M1" s="131"/>
      <c r="N1" s="131"/>
      <c r="O1" s="131"/>
      <c r="P1" s="131"/>
      <c r="Q1" s="131"/>
      <c r="R1" s="131"/>
      <c r="S1" s="131"/>
      <c r="T1" s="131"/>
      <c r="U1" s="131"/>
      <c r="V1" s="131"/>
      <c r="W1" s="131"/>
      <c r="X1" s="131"/>
      <c r="Y1" s="131"/>
      <c r="Z1" s="131"/>
    </row>
    <row r="2" spans="1:26" x14ac:dyDescent="0.2">
      <c r="A2" s="131"/>
      <c r="B2" s="134" t="s">
        <v>109</v>
      </c>
      <c r="C2" s="131"/>
      <c r="D2" s="131"/>
      <c r="E2" s="131"/>
      <c r="F2" s="131"/>
      <c r="G2" s="131"/>
      <c r="H2" s="131"/>
      <c r="I2" s="131"/>
      <c r="J2" s="131"/>
      <c r="K2" s="131"/>
      <c r="L2" s="131"/>
      <c r="M2" s="131"/>
      <c r="N2" s="131"/>
      <c r="O2" s="131"/>
      <c r="P2" s="131"/>
      <c r="Q2" s="131"/>
      <c r="R2" s="131"/>
      <c r="S2" s="131"/>
      <c r="T2" s="131"/>
      <c r="U2" s="131"/>
      <c r="V2" s="131"/>
      <c r="W2" s="131"/>
      <c r="X2" s="131"/>
      <c r="Y2" s="131"/>
      <c r="Z2" s="131"/>
    </row>
    <row r="3" spans="1:26" x14ac:dyDescent="0.2">
      <c r="A3" s="131"/>
      <c r="B3" s="135" t="s">
        <v>110</v>
      </c>
      <c r="C3" s="131"/>
      <c r="D3" s="131"/>
      <c r="E3" s="131"/>
      <c r="F3" s="131"/>
      <c r="G3" s="131"/>
      <c r="H3" s="131"/>
      <c r="I3" s="131"/>
      <c r="J3" s="131"/>
      <c r="K3" s="131"/>
      <c r="L3" s="131"/>
      <c r="M3" s="131"/>
      <c r="N3" s="131"/>
      <c r="O3" s="131"/>
      <c r="P3" s="131"/>
      <c r="Q3" s="131"/>
      <c r="R3" s="131"/>
      <c r="S3" s="131"/>
      <c r="T3" s="131"/>
      <c r="U3" s="131"/>
      <c r="V3" s="131"/>
      <c r="W3" s="131"/>
      <c r="X3" s="131"/>
      <c r="Y3" s="131"/>
      <c r="Z3" s="131"/>
    </row>
    <row r="4" spans="1:26" ht="102" x14ac:dyDescent="0.2">
      <c r="A4" s="131"/>
      <c r="B4" s="134" t="s">
        <v>111</v>
      </c>
      <c r="C4" s="131"/>
      <c r="D4" s="131"/>
      <c r="E4" s="131"/>
      <c r="F4" s="131"/>
      <c r="G4" s="131"/>
      <c r="H4" s="131"/>
      <c r="I4" s="131"/>
      <c r="J4" s="131"/>
      <c r="K4" s="131"/>
      <c r="L4" s="131"/>
      <c r="M4" s="131"/>
      <c r="N4" s="131"/>
      <c r="O4" s="131"/>
      <c r="P4" s="131"/>
      <c r="Q4" s="131"/>
      <c r="R4" s="131"/>
      <c r="S4" s="131"/>
      <c r="T4" s="131"/>
      <c r="U4" s="131"/>
      <c r="V4" s="131"/>
      <c r="W4" s="131"/>
      <c r="X4" s="131"/>
      <c r="Y4" s="131"/>
      <c r="Z4" s="131"/>
    </row>
    <row r="5" spans="1:26" x14ac:dyDescent="0.2">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row>
    <row r="6" spans="1:26" ht="25.5" x14ac:dyDescent="0.2">
      <c r="A6" s="131"/>
      <c r="B6" s="134" t="s">
        <v>112</v>
      </c>
      <c r="C6" s="131"/>
      <c r="D6" s="131"/>
      <c r="E6" s="131"/>
      <c r="F6" s="131"/>
      <c r="G6" s="131"/>
      <c r="H6" s="131"/>
      <c r="I6" s="131"/>
      <c r="J6" s="131"/>
      <c r="K6" s="131"/>
      <c r="L6" s="131"/>
      <c r="M6" s="131"/>
      <c r="N6" s="131"/>
      <c r="O6" s="131"/>
      <c r="P6" s="131"/>
      <c r="Q6" s="131"/>
      <c r="R6" s="131"/>
      <c r="S6" s="131"/>
      <c r="T6" s="131"/>
      <c r="U6" s="131"/>
      <c r="V6" s="131"/>
      <c r="W6" s="131"/>
      <c r="X6" s="131"/>
      <c r="Y6" s="131"/>
      <c r="Z6" s="131"/>
    </row>
    <row r="7" spans="1:26" ht="191.25" x14ac:dyDescent="0.2">
      <c r="A7" s="131"/>
      <c r="B7" s="136" t="s">
        <v>128</v>
      </c>
      <c r="C7" s="131"/>
      <c r="D7" s="131"/>
      <c r="E7" s="131"/>
      <c r="F7" s="131"/>
      <c r="G7" s="131"/>
      <c r="H7" s="131"/>
      <c r="I7" s="131"/>
      <c r="J7" s="131"/>
      <c r="K7" s="131"/>
      <c r="L7" s="131"/>
      <c r="M7" s="131"/>
      <c r="N7" s="131"/>
      <c r="O7" s="131"/>
      <c r="P7" s="131"/>
      <c r="Q7" s="131"/>
      <c r="R7" s="131"/>
      <c r="S7" s="131"/>
      <c r="T7" s="131"/>
      <c r="U7" s="131"/>
      <c r="V7" s="131"/>
      <c r="W7" s="131"/>
      <c r="X7" s="131"/>
      <c r="Y7" s="131"/>
      <c r="Z7" s="131"/>
    </row>
    <row r="8" spans="1:26" x14ac:dyDescent="0.2">
      <c r="A8" s="131"/>
      <c r="B8" s="137"/>
      <c r="C8" s="131"/>
      <c r="D8" s="131"/>
      <c r="E8" s="131"/>
      <c r="F8" s="131"/>
      <c r="G8" s="131"/>
      <c r="H8" s="131"/>
      <c r="I8" s="131"/>
      <c r="J8" s="131"/>
      <c r="K8" s="131"/>
      <c r="L8" s="131"/>
      <c r="M8" s="131"/>
      <c r="N8" s="131"/>
      <c r="O8" s="131"/>
      <c r="P8" s="131"/>
      <c r="Q8" s="131"/>
      <c r="R8" s="131"/>
      <c r="S8" s="131"/>
      <c r="T8" s="131"/>
      <c r="U8" s="131"/>
      <c r="V8" s="131"/>
      <c r="W8" s="131"/>
      <c r="X8" s="131"/>
      <c r="Y8" s="131"/>
      <c r="Z8" s="131"/>
    </row>
    <row r="9" spans="1:26" x14ac:dyDescent="0.2">
      <c r="A9" s="131"/>
      <c r="B9" s="138" t="s">
        <v>113</v>
      </c>
      <c r="C9" s="131"/>
      <c r="D9" s="131"/>
      <c r="E9" s="131"/>
      <c r="F9" s="131"/>
      <c r="G9" s="131"/>
      <c r="H9" s="131"/>
      <c r="I9" s="131"/>
      <c r="J9" s="131"/>
      <c r="K9" s="131"/>
      <c r="L9" s="131"/>
      <c r="M9" s="131"/>
      <c r="N9" s="131"/>
      <c r="O9" s="131"/>
      <c r="P9" s="131"/>
      <c r="Q9" s="131"/>
      <c r="R9" s="131"/>
      <c r="S9" s="131"/>
      <c r="T9" s="131"/>
      <c r="U9" s="131"/>
      <c r="V9" s="131"/>
      <c r="W9" s="131"/>
      <c r="X9" s="131"/>
      <c r="Y9" s="131"/>
      <c r="Z9" s="131"/>
    </row>
    <row r="10" spans="1:26" ht="191.25" x14ac:dyDescent="0.2">
      <c r="A10" s="131"/>
      <c r="B10" s="136" t="s">
        <v>126</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row>
    <row r="11" spans="1:26" x14ac:dyDescent="0.2">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row>
    <row r="12" spans="1:26" x14ac:dyDescent="0.2">
      <c r="A12" s="131"/>
      <c r="B12" s="138" t="s">
        <v>114</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1:26" ht="409.5" x14ac:dyDescent="0.2">
      <c r="A13" s="131"/>
      <c r="B13" s="136" t="s">
        <v>123</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row>
    <row r="14" spans="1:26" x14ac:dyDescent="0.2">
      <c r="A14" s="131"/>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row>
    <row r="15" spans="1:26" ht="25.5" x14ac:dyDescent="0.2">
      <c r="A15" s="131"/>
      <c r="B15" s="138" t="s">
        <v>115</v>
      </c>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row>
    <row r="16" spans="1:26" ht="178.5" x14ac:dyDescent="0.2">
      <c r="A16" s="131"/>
      <c r="B16" s="136" t="s">
        <v>127</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row>
    <row r="17" spans="1:26" x14ac:dyDescent="0.2">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row>
    <row r="18" spans="1:26" x14ac:dyDescent="0.2">
      <c r="A18" s="131"/>
      <c r="B18" s="138" t="s">
        <v>116</v>
      </c>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row>
    <row r="19" spans="1:26" ht="89.25" x14ac:dyDescent="0.2">
      <c r="A19" s="131"/>
      <c r="B19" s="136" t="s">
        <v>117</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row>
    <row r="20" spans="1:26" x14ac:dyDescent="0.2">
      <c r="A20" s="131"/>
      <c r="B20" s="137"/>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1:26" x14ac:dyDescent="0.2">
      <c r="A21" s="131"/>
      <c r="B21" s="138" t="s">
        <v>118</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row>
    <row r="22" spans="1:26" ht="102" x14ac:dyDescent="0.2">
      <c r="A22" s="131"/>
      <c r="B22" s="136" t="s">
        <v>119</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row>
    <row r="23" spans="1:26" x14ac:dyDescent="0.2">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row>
    <row r="24" spans="1:26" x14ac:dyDescent="0.2">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row>
    <row r="25" spans="1:26" x14ac:dyDescent="0.2">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row>
    <row r="26" spans="1:26" x14ac:dyDescent="0.2">
      <c r="A26" s="131"/>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row>
    <row r="27" spans="1:26" x14ac:dyDescent="0.2">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row>
    <row r="28" spans="1:26" x14ac:dyDescent="0.2">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row>
    <row r="29" spans="1:26" x14ac:dyDescent="0.2">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6" x14ac:dyDescent="0.2">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row>
    <row r="31" spans="1:26" x14ac:dyDescent="0.2">
      <c r="A31" s="131"/>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row>
    <row r="32" spans="1:26" x14ac:dyDescent="0.2">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row>
    <row r="33" spans="1:26" x14ac:dyDescent="0.2">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row>
    <row r="34" spans="1:26" x14ac:dyDescent="0.2">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row>
    <row r="35" spans="1:26" x14ac:dyDescent="0.2">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row>
    <row r="36" spans="1:26" x14ac:dyDescent="0.2">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row>
    <row r="37" spans="1:26" x14ac:dyDescent="0.2">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row>
    <row r="38" spans="1:26" x14ac:dyDescent="0.2">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row>
    <row r="39" spans="1:26" x14ac:dyDescent="0.2">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row>
    <row r="40" spans="1:26" x14ac:dyDescent="0.2">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row>
    <row r="41" spans="1:26" x14ac:dyDescent="0.2">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row>
    <row r="42" spans="1:26" x14ac:dyDescent="0.2">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row>
    <row r="43" spans="1:26" x14ac:dyDescent="0.2">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row>
    <row r="44" spans="1:26" x14ac:dyDescent="0.2">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row>
    <row r="45" spans="1:26" x14ac:dyDescent="0.2">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6" x14ac:dyDescent="0.2">
      <c r="A46" s="131"/>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row>
    <row r="47" spans="1:26" x14ac:dyDescent="0.2">
      <c r="A47" s="131"/>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row>
    <row r="48" spans="1:26" x14ac:dyDescent="0.2">
      <c r="A48" s="131"/>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row>
    <row r="49" spans="1:26" x14ac:dyDescent="0.2">
      <c r="A49" s="13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row>
    <row r="50" spans="1:26" x14ac:dyDescent="0.2">
      <c r="A50" s="131"/>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row>
    <row r="51" spans="1:26" x14ac:dyDescent="0.2">
      <c r="A51" s="131"/>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row>
    <row r="52" spans="1:26" x14ac:dyDescent="0.2">
      <c r="A52" s="131"/>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row>
    <row r="53" spans="1:26" x14ac:dyDescent="0.2">
      <c r="A53" s="131"/>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row>
    <row r="54" spans="1:26" x14ac:dyDescent="0.2">
      <c r="A54" s="131"/>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row>
    <row r="55" spans="1:26" x14ac:dyDescent="0.2">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row>
    <row r="56" spans="1:26" x14ac:dyDescent="0.2">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row>
    <row r="57" spans="1:26" x14ac:dyDescent="0.2">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row>
    <row r="58" spans="1:26" x14ac:dyDescent="0.2">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row>
    <row r="59" spans="1:26" x14ac:dyDescent="0.2">
      <c r="A59" s="131"/>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row>
    <row r="60" spans="1:26" x14ac:dyDescent="0.2">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row>
    <row r="61" spans="1:26" x14ac:dyDescent="0.2">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row>
    <row r="62" spans="1:26" x14ac:dyDescent="0.2">
      <c r="A62" s="131"/>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row>
    <row r="63" spans="1:26" x14ac:dyDescent="0.2">
      <c r="A63" s="131"/>
      <c r="B63" s="131"/>
      <c r="C63" s="131"/>
      <c r="D63" s="131"/>
      <c r="E63" s="131"/>
      <c r="F63" s="131"/>
      <c r="G63" s="131"/>
      <c r="H63" s="131"/>
      <c r="I63" s="131"/>
      <c r="J63" s="131"/>
      <c r="K63" s="131"/>
      <c r="L63" s="131"/>
      <c r="M63" s="131"/>
      <c r="N63" s="131"/>
      <c r="O63" s="131"/>
      <c r="P63" s="131"/>
      <c r="Q63" s="131"/>
      <c r="R63" s="131"/>
      <c r="S63" s="131"/>
      <c r="T63" s="131"/>
      <c r="U63" s="131"/>
      <c r="V63" s="131"/>
      <c r="W63" s="131"/>
      <c r="X63" s="131"/>
      <c r="Y63" s="131"/>
      <c r="Z63" s="131"/>
    </row>
    <row r="64" spans="1:26" x14ac:dyDescent="0.2">
      <c r="A64" s="131"/>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row>
    <row r="65" spans="1:26" x14ac:dyDescent="0.2">
      <c r="A65" s="131"/>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row>
    <row r="66" spans="1:26" x14ac:dyDescent="0.2">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row>
    <row r="67" spans="1:26" x14ac:dyDescent="0.2">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row>
    <row r="68" spans="1:26" x14ac:dyDescent="0.2">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row>
    <row r="69" spans="1:26" x14ac:dyDescent="0.2">
      <c r="A69" s="131"/>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row>
    <row r="70" spans="1:26"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row>
    <row r="71" spans="1:26" x14ac:dyDescent="0.2">
      <c r="A71" s="131"/>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row>
    <row r="72" spans="1:26" x14ac:dyDescent="0.2">
      <c r="A72" s="131"/>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row>
    <row r="73" spans="1:26" x14ac:dyDescent="0.2">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row>
    <row r="74" spans="1:26" x14ac:dyDescent="0.2">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row>
    <row r="75" spans="1:26" x14ac:dyDescent="0.2">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row>
    <row r="76" spans="1:26" x14ac:dyDescent="0.2">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row>
    <row r="77" spans="1:26" x14ac:dyDescent="0.2">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row>
    <row r="78" spans="1:26" x14ac:dyDescent="0.2">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row>
  </sheetData>
  <pageMargins left="0" right="0" top="0" bottom="0" header="0.3" footer="0.3"/>
  <pageSetup scale="98" fitToHeight="0" orientation="portrait" r:id="rId1"/>
  <headerFooter differentFirst="1" scaleWithDoc="0">
    <oddFooter>&amp;C&amp;P</oddFooter>
  </headerFooter>
  <rowBreaks count="2" manualBreakCount="2">
    <brk id="10" min="1" max="1" man="1"/>
    <brk id="16" min="1"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tabSelected="1" zoomScaleNormal="100" workbookViewId="0"/>
  </sheetViews>
  <sheetFormatPr defaultColWidth="21.5" defaultRowHeight="12.75" x14ac:dyDescent="0.2"/>
  <cols>
    <col min="1" max="1" width="44.1640625" style="3" customWidth="1"/>
    <col min="2" max="2" width="2.1640625" style="3" customWidth="1"/>
    <col min="3" max="10" width="10.33203125" style="3" customWidth="1"/>
    <col min="11" max="16384" width="21.5" style="3"/>
  </cols>
  <sheetData>
    <row r="1" spans="1:26" ht="13.9" customHeight="1" x14ac:dyDescent="0.2">
      <c r="A1" s="1" t="s">
        <v>0</v>
      </c>
      <c r="B1" s="2"/>
      <c r="C1" s="2"/>
      <c r="D1" s="2"/>
      <c r="E1" s="2"/>
      <c r="F1" s="2"/>
      <c r="G1" s="2"/>
      <c r="H1" s="2"/>
      <c r="I1" s="2"/>
      <c r="J1" s="2"/>
      <c r="K1" s="2"/>
      <c r="L1" s="2"/>
      <c r="M1" s="2"/>
      <c r="N1" s="2"/>
      <c r="O1" s="2"/>
      <c r="P1" s="2"/>
      <c r="Q1" s="2"/>
      <c r="R1" s="2"/>
      <c r="S1" s="2"/>
      <c r="T1" s="2"/>
      <c r="U1" s="2"/>
      <c r="V1" s="2"/>
      <c r="W1" s="2"/>
      <c r="X1" s="2"/>
      <c r="Y1" s="2"/>
      <c r="Z1" s="2"/>
    </row>
    <row r="2" spans="1:26" ht="18" x14ac:dyDescent="0.25">
      <c r="A2" s="147" t="s">
        <v>20</v>
      </c>
      <c r="B2" s="147"/>
      <c r="C2" s="147"/>
      <c r="D2" s="154"/>
      <c r="E2" s="154"/>
      <c r="F2" s="154"/>
      <c r="G2" s="2"/>
      <c r="H2" s="2"/>
      <c r="I2" s="2"/>
      <c r="J2" s="2"/>
      <c r="K2" s="2"/>
      <c r="L2" s="2"/>
      <c r="M2" s="2"/>
      <c r="N2" s="2"/>
      <c r="O2" s="2"/>
      <c r="P2" s="2"/>
      <c r="Q2" s="2"/>
      <c r="R2" s="2"/>
      <c r="S2" s="2"/>
      <c r="T2" s="2"/>
      <c r="U2" s="2"/>
      <c r="V2" s="2"/>
      <c r="W2" s="2"/>
      <c r="X2" s="2"/>
      <c r="Y2" s="2"/>
      <c r="Z2" s="2"/>
    </row>
    <row r="3" spans="1:26" s="24" customFormat="1" ht="15" customHeight="1" x14ac:dyDescent="0.2">
      <c r="A3" s="2"/>
      <c r="B3" s="2"/>
      <c r="C3" s="2"/>
      <c r="D3" s="2"/>
      <c r="E3" s="2"/>
      <c r="F3" s="2"/>
      <c r="G3" s="2"/>
      <c r="H3" s="2"/>
      <c r="I3" s="2"/>
      <c r="J3" s="2"/>
      <c r="K3" s="2"/>
      <c r="L3" s="2"/>
      <c r="M3" s="2"/>
      <c r="N3" s="2"/>
      <c r="O3" s="2"/>
      <c r="P3" s="2"/>
      <c r="Q3" s="2"/>
      <c r="R3" s="2"/>
      <c r="S3" s="2"/>
      <c r="T3" s="2"/>
      <c r="U3" s="2"/>
      <c r="V3" s="2"/>
      <c r="W3" s="2"/>
      <c r="X3" s="2"/>
      <c r="Y3" s="2"/>
      <c r="Z3" s="2"/>
    </row>
    <row r="4" spans="1:26" s="24" customFormat="1" ht="15" customHeight="1" x14ac:dyDescent="0.2">
      <c r="A4" s="2"/>
      <c r="B4" s="2"/>
      <c r="C4" s="2"/>
      <c r="D4" s="2"/>
      <c r="E4" s="2"/>
      <c r="F4" s="2"/>
      <c r="G4" s="2"/>
      <c r="H4" s="2"/>
      <c r="I4" s="2"/>
      <c r="J4" s="2"/>
      <c r="K4" s="2"/>
      <c r="L4" s="2"/>
      <c r="M4" s="2"/>
      <c r="N4" s="2"/>
      <c r="O4" s="2"/>
      <c r="P4" s="2"/>
      <c r="Q4" s="2"/>
      <c r="R4" s="2"/>
      <c r="S4" s="2"/>
      <c r="T4" s="2"/>
      <c r="U4" s="2"/>
      <c r="V4" s="2"/>
      <c r="W4" s="2"/>
      <c r="X4" s="2"/>
      <c r="Y4" s="2"/>
      <c r="Z4" s="2"/>
    </row>
    <row r="5" spans="1:26" s="24" customFormat="1" ht="15" customHeight="1" x14ac:dyDescent="0.2">
      <c r="A5" s="2"/>
      <c r="B5" s="2"/>
      <c r="C5" s="2"/>
      <c r="D5" s="2"/>
      <c r="E5" s="2"/>
      <c r="F5" s="2"/>
      <c r="G5" s="2"/>
      <c r="H5" s="2"/>
      <c r="I5" s="2"/>
      <c r="J5" s="2"/>
      <c r="K5" s="2"/>
      <c r="L5" s="2"/>
      <c r="M5" s="2"/>
      <c r="N5" s="2"/>
      <c r="O5" s="2"/>
      <c r="P5" s="2"/>
      <c r="Q5" s="2"/>
      <c r="R5" s="2"/>
      <c r="S5" s="2"/>
      <c r="T5" s="2"/>
      <c r="U5" s="2"/>
      <c r="V5" s="2"/>
      <c r="W5" s="2"/>
      <c r="X5" s="2"/>
      <c r="Y5" s="2"/>
      <c r="Z5" s="2"/>
    </row>
    <row r="6" spans="1:26" s="24" customFormat="1" ht="21" customHeight="1" x14ac:dyDescent="0.2">
      <c r="A6" s="156" t="s">
        <v>107</v>
      </c>
      <c r="B6" s="156"/>
      <c r="C6" s="156"/>
      <c r="D6" s="156"/>
      <c r="E6" s="156"/>
      <c r="F6" s="156"/>
      <c r="G6" s="156"/>
      <c r="H6" s="156"/>
      <c r="I6" s="126"/>
      <c r="J6" s="126"/>
      <c r="K6" s="2"/>
      <c r="L6" s="2"/>
      <c r="M6" s="2"/>
      <c r="N6" s="2"/>
      <c r="O6" s="2"/>
      <c r="P6" s="2"/>
      <c r="Q6" s="2"/>
      <c r="R6" s="2"/>
      <c r="S6" s="2"/>
      <c r="T6" s="2"/>
      <c r="U6" s="2"/>
      <c r="V6" s="2"/>
      <c r="W6" s="2"/>
      <c r="X6" s="2"/>
      <c r="Y6" s="2"/>
      <c r="Z6" s="2"/>
    </row>
    <row r="7" spans="1:26" s="88" customFormat="1" ht="9" x14ac:dyDescent="0.15">
      <c r="A7" s="155"/>
      <c r="B7" s="150"/>
      <c r="C7" s="150"/>
      <c r="D7" s="150"/>
      <c r="E7" s="150"/>
      <c r="F7" s="150"/>
      <c r="G7" s="36"/>
      <c r="H7" s="36"/>
      <c r="I7" s="149" t="s">
        <v>7</v>
      </c>
      <c r="J7" s="155"/>
      <c r="K7" s="36"/>
      <c r="L7" s="36"/>
      <c r="M7" s="36"/>
      <c r="N7" s="36"/>
      <c r="O7" s="36"/>
      <c r="P7" s="36"/>
      <c r="Q7" s="36"/>
      <c r="R7" s="36"/>
      <c r="S7" s="36"/>
      <c r="T7" s="36"/>
      <c r="U7" s="36"/>
      <c r="V7" s="36"/>
      <c r="W7" s="36"/>
      <c r="X7" s="36"/>
      <c r="Y7" s="36"/>
      <c r="Z7" s="36"/>
    </row>
    <row r="8" spans="1:26" s="88" customFormat="1" ht="18" x14ac:dyDescent="0.15">
      <c r="A8" s="36"/>
      <c r="B8" s="36"/>
      <c r="C8" s="36"/>
      <c r="D8" s="36"/>
      <c r="E8" s="36"/>
      <c r="F8" s="36"/>
      <c r="G8" s="36"/>
      <c r="H8" s="36"/>
      <c r="I8" s="45" t="s">
        <v>12</v>
      </c>
      <c r="J8" s="46" t="s">
        <v>12</v>
      </c>
      <c r="K8" s="36"/>
      <c r="L8" s="36"/>
      <c r="M8" s="36"/>
      <c r="N8" s="36"/>
      <c r="O8" s="36"/>
      <c r="P8" s="36"/>
      <c r="Q8" s="36"/>
      <c r="R8" s="36"/>
      <c r="S8" s="36"/>
      <c r="T8" s="36"/>
      <c r="U8" s="36"/>
      <c r="V8" s="36"/>
      <c r="W8" s="36"/>
      <c r="X8" s="36"/>
      <c r="Y8" s="36"/>
      <c r="Z8" s="36"/>
    </row>
    <row r="9" spans="1:26" s="88" customFormat="1" ht="9" x14ac:dyDescent="0.15">
      <c r="A9" s="7" t="s">
        <v>1</v>
      </c>
      <c r="B9" s="48"/>
      <c r="C9" s="48"/>
      <c r="D9" s="48"/>
      <c r="E9" s="48"/>
      <c r="F9" s="49"/>
      <c r="G9" s="48"/>
      <c r="H9" s="48"/>
      <c r="I9" s="50">
        <v>43100</v>
      </c>
      <c r="J9" s="72">
        <v>43465</v>
      </c>
      <c r="K9" s="36"/>
      <c r="L9" s="36"/>
      <c r="M9" s="36"/>
      <c r="N9" s="36"/>
      <c r="O9" s="36"/>
      <c r="P9" s="36"/>
      <c r="Q9" s="36"/>
      <c r="R9" s="36"/>
      <c r="S9" s="36"/>
      <c r="T9" s="36"/>
      <c r="U9" s="36"/>
      <c r="V9" s="36"/>
      <c r="W9" s="36"/>
      <c r="X9" s="36"/>
      <c r="Y9" s="36"/>
      <c r="Z9" s="36"/>
    </row>
    <row r="10" spans="1:26" s="24" customFormat="1" ht="13.9" customHeight="1" x14ac:dyDescent="0.2">
      <c r="A10" s="2"/>
      <c r="B10" s="2"/>
      <c r="C10" s="2"/>
      <c r="D10" s="2"/>
      <c r="E10" s="2"/>
      <c r="F10" s="2"/>
      <c r="G10" s="2"/>
      <c r="H10" s="2"/>
      <c r="I10" s="101"/>
      <c r="J10" s="74"/>
      <c r="K10" s="2"/>
      <c r="L10" s="2"/>
      <c r="M10" s="2"/>
      <c r="N10" s="2"/>
      <c r="O10" s="2"/>
      <c r="P10" s="2"/>
      <c r="Q10" s="2"/>
      <c r="R10" s="2"/>
      <c r="S10" s="2"/>
      <c r="T10" s="2"/>
      <c r="U10" s="2"/>
      <c r="V10" s="2"/>
      <c r="W10" s="2"/>
      <c r="X10" s="2"/>
      <c r="Y10" s="2"/>
      <c r="Z10" s="2"/>
    </row>
    <row r="11" spans="1:26" s="24" customFormat="1" ht="13.9" customHeight="1" x14ac:dyDescent="0.2">
      <c r="A11" s="30" t="s">
        <v>88</v>
      </c>
      <c r="B11" s="2"/>
      <c r="C11" s="2"/>
      <c r="D11" s="2"/>
      <c r="E11" s="2"/>
      <c r="F11" s="2"/>
      <c r="G11" s="2"/>
      <c r="H11" s="2"/>
      <c r="I11" s="12">
        <v>126034</v>
      </c>
      <c r="J11" s="102">
        <v>130863</v>
      </c>
      <c r="K11" s="2"/>
      <c r="L11" s="2"/>
      <c r="M11" s="2"/>
      <c r="N11" s="2"/>
      <c r="O11" s="2"/>
      <c r="P11" s="2"/>
      <c r="Q11" s="2"/>
      <c r="R11" s="2"/>
      <c r="S11" s="2"/>
      <c r="T11" s="2"/>
      <c r="U11" s="2"/>
      <c r="V11" s="2"/>
      <c r="W11" s="2"/>
      <c r="X11" s="2"/>
      <c r="Y11" s="2"/>
      <c r="Z11" s="2"/>
    </row>
    <row r="12" spans="1:26" s="24" customFormat="1" ht="13.9" customHeight="1" x14ac:dyDescent="0.2">
      <c r="A12" s="26" t="s">
        <v>125</v>
      </c>
      <c r="B12" s="2"/>
      <c r="C12" s="2"/>
      <c r="D12" s="2"/>
      <c r="E12" s="2"/>
      <c r="F12" s="2"/>
      <c r="G12" s="2"/>
      <c r="H12" s="2"/>
      <c r="I12" s="27">
        <v>1697</v>
      </c>
      <c r="J12" s="103">
        <v>3749</v>
      </c>
      <c r="K12" s="2"/>
      <c r="L12" s="2"/>
      <c r="M12" s="2"/>
      <c r="N12" s="2"/>
      <c r="O12" s="2"/>
      <c r="P12" s="2"/>
      <c r="Q12" s="2"/>
      <c r="R12" s="2"/>
      <c r="S12" s="2"/>
      <c r="T12" s="2"/>
      <c r="U12" s="2"/>
      <c r="V12" s="2"/>
      <c r="W12" s="2"/>
      <c r="X12" s="2"/>
      <c r="Y12" s="2"/>
      <c r="Z12" s="2"/>
    </row>
    <row r="13" spans="1:26" s="24" customFormat="1" ht="13.9" customHeight="1" x14ac:dyDescent="0.2">
      <c r="A13" s="26" t="s">
        <v>89</v>
      </c>
      <c r="B13" s="2"/>
      <c r="C13" s="2"/>
      <c r="D13" s="2"/>
      <c r="E13" s="2"/>
      <c r="F13" s="2"/>
      <c r="G13" s="2"/>
      <c r="H13" s="2"/>
      <c r="I13" s="27">
        <v>368</v>
      </c>
      <c r="J13" s="103">
        <v>0</v>
      </c>
      <c r="K13" s="2"/>
      <c r="L13" s="2"/>
      <c r="M13" s="2"/>
      <c r="N13" s="2"/>
      <c r="O13" s="2"/>
      <c r="P13" s="2"/>
      <c r="Q13" s="2"/>
      <c r="R13" s="2"/>
      <c r="S13" s="2"/>
      <c r="T13" s="2"/>
      <c r="U13" s="2"/>
      <c r="V13" s="2"/>
      <c r="W13" s="2"/>
      <c r="X13" s="2"/>
      <c r="Y13" s="2"/>
      <c r="Z13" s="2"/>
    </row>
    <row r="14" spans="1:26" s="24" customFormat="1" ht="11.25" x14ac:dyDescent="0.2">
      <c r="A14" s="26" t="s">
        <v>67</v>
      </c>
      <c r="B14" s="2"/>
      <c r="C14" s="2"/>
      <c r="D14" s="2"/>
      <c r="E14" s="2"/>
      <c r="F14" s="2"/>
      <c r="G14" s="2"/>
      <c r="H14" s="2"/>
      <c r="I14" s="27">
        <v>0</v>
      </c>
      <c r="J14" s="104">
        <v>425</v>
      </c>
      <c r="K14" s="2"/>
      <c r="L14" s="2"/>
      <c r="M14" s="2"/>
      <c r="N14" s="2"/>
      <c r="O14" s="2"/>
      <c r="P14" s="2"/>
      <c r="Q14" s="2"/>
      <c r="R14" s="2"/>
      <c r="S14" s="2"/>
      <c r="T14" s="2"/>
      <c r="U14" s="2"/>
      <c r="V14" s="2"/>
      <c r="W14" s="2"/>
      <c r="X14" s="2"/>
      <c r="Y14" s="2"/>
      <c r="Z14" s="2"/>
    </row>
    <row r="15" spans="1:26" s="24" customFormat="1" ht="23.25" customHeight="1" thickBot="1" x14ac:dyDescent="0.25">
      <c r="A15" s="153" t="s">
        <v>107</v>
      </c>
      <c r="B15" s="153"/>
      <c r="C15" s="153"/>
      <c r="D15" s="153"/>
      <c r="E15" s="153"/>
      <c r="F15" s="2"/>
      <c r="G15" s="2"/>
      <c r="H15" s="2"/>
      <c r="I15" s="105">
        <v>123969</v>
      </c>
      <c r="J15" s="106">
        <v>126689</v>
      </c>
      <c r="K15" s="2"/>
      <c r="L15" s="2"/>
      <c r="M15" s="2"/>
      <c r="N15" s="2"/>
      <c r="O15" s="2"/>
      <c r="P15" s="2"/>
      <c r="Q15" s="2"/>
      <c r="R15" s="2"/>
      <c r="S15" s="2"/>
      <c r="T15" s="2"/>
      <c r="U15" s="2"/>
      <c r="V15" s="2"/>
      <c r="W15" s="2"/>
      <c r="X15" s="2"/>
      <c r="Y15" s="2"/>
      <c r="Z15" s="2"/>
    </row>
    <row r="16" spans="1:26" s="24" customFormat="1" ht="13.9" customHeight="1" x14ac:dyDescent="0.2">
      <c r="A16" s="24" t="s">
        <v>51</v>
      </c>
      <c r="B16" s="2"/>
      <c r="C16" s="2"/>
      <c r="D16" s="2"/>
      <c r="E16" s="2"/>
      <c r="F16" s="2"/>
      <c r="G16" s="2"/>
      <c r="H16" s="2"/>
      <c r="I16" s="2"/>
      <c r="J16" s="86">
        <v>2.1999999999999999E-2</v>
      </c>
      <c r="K16" s="2"/>
      <c r="L16" s="2"/>
      <c r="M16" s="2"/>
      <c r="N16" s="2"/>
      <c r="O16" s="2"/>
      <c r="P16" s="2"/>
      <c r="Q16" s="2"/>
      <c r="R16" s="2"/>
      <c r="S16" s="2"/>
      <c r="T16" s="2"/>
      <c r="U16" s="2"/>
      <c r="V16" s="2"/>
      <c r="W16" s="2"/>
      <c r="X16" s="2"/>
      <c r="Y16" s="2"/>
      <c r="Z16" s="2"/>
    </row>
    <row r="17" spans="1:26" s="24" customFormat="1" ht="10.1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s="24" customFormat="1" ht="10.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s="24" customFormat="1" ht="10.1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s="24" customFormat="1" ht="23.25" customHeight="1" x14ac:dyDescent="0.2">
      <c r="A20" s="153" t="s">
        <v>124</v>
      </c>
      <c r="B20" s="153"/>
      <c r="C20" s="153"/>
      <c r="D20" s="153"/>
      <c r="E20" s="153"/>
      <c r="F20" s="153"/>
      <c r="G20" s="153"/>
      <c r="H20" s="153"/>
      <c r="I20" s="153"/>
      <c r="J20" s="153"/>
      <c r="K20" s="2"/>
      <c r="L20" s="2"/>
      <c r="M20" s="2"/>
      <c r="N20" s="2"/>
      <c r="O20" s="2"/>
      <c r="P20" s="2"/>
      <c r="Q20" s="2"/>
      <c r="R20" s="2"/>
      <c r="S20" s="2"/>
      <c r="T20" s="2"/>
      <c r="U20" s="2"/>
      <c r="V20" s="2"/>
      <c r="W20" s="2"/>
      <c r="X20" s="2"/>
      <c r="Y20" s="2"/>
      <c r="Z20" s="2"/>
    </row>
    <row r="21" spans="1:26" s="88" customFormat="1" ht="12" customHeight="1" x14ac:dyDescent="0.15">
      <c r="A21" s="107"/>
      <c r="B21" s="36"/>
      <c r="C21" s="36"/>
      <c r="D21" s="36"/>
      <c r="E21" s="36"/>
      <c r="F21" s="36"/>
      <c r="G21" s="36"/>
      <c r="H21" s="36"/>
      <c r="I21" s="149" t="s">
        <v>7</v>
      </c>
      <c r="J21" s="155"/>
      <c r="K21" s="36"/>
      <c r="L21" s="36"/>
      <c r="M21" s="36"/>
      <c r="N21" s="36"/>
      <c r="O21" s="36"/>
      <c r="P21" s="36"/>
      <c r="Q21" s="36"/>
      <c r="R21" s="36"/>
      <c r="S21" s="36"/>
      <c r="T21" s="36"/>
      <c r="U21" s="36"/>
      <c r="V21" s="36"/>
      <c r="W21" s="36"/>
      <c r="X21" s="36"/>
      <c r="Y21" s="36"/>
      <c r="Z21" s="36"/>
    </row>
    <row r="22" spans="1:26" s="88" customFormat="1" ht="12" customHeight="1" x14ac:dyDescent="0.15">
      <c r="A22" s="36"/>
      <c r="B22" s="36"/>
      <c r="C22" s="45" t="s">
        <v>22</v>
      </c>
      <c r="D22" s="45" t="s">
        <v>22</v>
      </c>
      <c r="E22" s="45" t="s">
        <v>22</v>
      </c>
      <c r="F22" s="45" t="s">
        <v>22</v>
      </c>
      <c r="G22" s="45" t="s">
        <v>22</v>
      </c>
      <c r="H22" s="45" t="s">
        <v>22</v>
      </c>
      <c r="I22" s="45" t="s">
        <v>22</v>
      </c>
      <c r="J22" s="46" t="s">
        <v>22</v>
      </c>
      <c r="K22" s="36"/>
      <c r="L22" s="36"/>
      <c r="M22" s="36"/>
      <c r="N22" s="36"/>
      <c r="O22" s="36"/>
      <c r="P22" s="36"/>
      <c r="Q22" s="36"/>
      <c r="R22" s="36"/>
      <c r="S22" s="36"/>
      <c r="T22" s="36"/>
      <c r="U22" s="36"/>
      <c r="V22" s="36"/>
      <c r="W22" s="36"/>
      <c r="X22" s="36"/>
      <c r="Y22" s="36"/>
      <c r="Z22" s="36"/>
    </row>
    <row r="23" spans="1:26" s="88" customFormat="1" ht="12" customHeight="1" x14ac:dyDescent="0.15">
      <c r="A23" s="36"/>
      <c r="B23" s="36"/>
      <c r="C23" s="45" t="s">
        <v>23</v>
      </c>
      <c r="D23" s="45" t="s">
        <v>23</v>
      </c>
      <c r="E23" s="45" t="s">
        <v>23</v>
      </c>
      <c r="F23" s="45" t="s">
        <v>23</v>
      </c>
      <c r="G23" s="45" t="s">
        <v>23</v>
      </c>
      <c r="H23" s="45" t="s">
        <v>23</v>
      </c>
      <c r="I23" s="45" t="s">
        <v>23</v>
      </c>
      <c r="J23" s="46" t="s">
        <v>23</v>
      </c>
      <c r="K23" s="36"/>
      <c r="L23" s="36"/>
      <c r="M23" s="36"/>
      <c r="N23" s="36"/>
      <c r="O23" s="36"/>
      <c r="P23" s="36"/>
      <c r="Q23" s="36"/>
      <c r="R23" s="36"/>
      <c r="S23" s="36"/>
      <c r="T23" s="36"/>
      <c r="U23" s="36"/>
      <c r="V23" s="36"/>
      <c r="W23" s="36"/>
      <c r="X23" s="36"/>
      <c r="Y23" s="36"/>
      <c r="Z23" s="36"/>
    </row>
    <row r="24" spans="1:26" s="88" customFormat="1" ht="12" customHeight="1" x14ac:dyDescent="0.15">
      <c r="A24" s="88" t="s">
        <v>1</v>
      </c>
      <c r="B24" s="48"/>
      <c r="C24" s="71">
        <v>42825</v>
      </c>
      <c r="D24" s="71">
        <v>42916</v>
      </c>
      <c r="E24" s="71">
        <v>43008</v>
      </c>
      <c r="F24" s="71">
        <v>43100</v>
      </c>
      <c r="G24" s="71">
        <v>43190</v>
      </c>
      <c r="H24" s="71">
        <v>43281</v>
      </c>
      <c r="I24" s="71">
        <v>43373</v>
      </c>
      <c r="J24" s="72">
        <v>43465</v>
      </c>
      <c r="K24" s="36"/>
      <c r="L24" s="36"/>
      <c r="M24" s="36"/>
      <c r="N24" s="36"/>
      <c r="O24" s="36"/>
      <c r="P24" s="36"/>
      <c r="Q24" s="36"/>
      <c r="R24" s="36"/>
      <c r="S24" s="36"/>
      <c r="T24" s="36"/>
      <c r="U24" s="36"/>
      <c r="V24" s="36"/>
      <c r="W24" s="36"/>
      <c r="X24" s="36"/>
      <c r="Y24" s="36"/>
      <c r="Z24" s="36"/>
    </row>
    <row r="25" spans="1:26" s="24" customFormat="1" ht="10.15" customHeight="1" x14ac:dyDescent="0.2">
      <c r="A25" s="93"/>
      <c r="B25" s="2"/>
      <c r="C25" s="15"/>
      <c r="D25" s="15"/>
      <c r="E25" s="15"/>
      <c r="F25" s="15"/>
      <c r="G25" s="2"/>
      <c r="H25" s="2"/>
      <c r="I25" s="2"/>
      <c r="J25" s="2"/>
      <c r="K25" s="2"/>
      <c r="L25" s="2"/>
      <c r="M25" s="2"/>
      <c r="N25" s="2"/>
      <c r="O25" s="2"/>
      <c r="P25" s="2"/>
      <c r="Q25" s="2"/>
      <c r="R25" s="2"/>
      <c r="S25" s="2"/>
      <c r="T25" s="2"/>
      <c r="U25" s="2"/>
      <c r="V25" s="2"/>
      <c r="W25" s="2"/>
      <c r="X25" s="2"/>
      <c r="Y25" s="2"/>
      <c r="Z25" s="2"/>
    </row>
    <row r="26" spans="1:26" s="24" customFormat="1" ht="13.9" customHeight="1" x14ac:dyDescent="0.2">
      <c r="A26" s="30" t="s">
        <v>24</v>
      </c>
      <c r="B26" s="2"/>
      <c r="C26" s="10">
        <v>3553</v>
      </c>
      <c r="D26" s="10">
        <v>4478</v>
      </c>
      <c r="E26" s="10">
        <v>3736</v>
      </c>
      <c r="F26" s="10">
        <v>18783</v>
      </c>
      <c r="G26" s="12">
        <v>4666</v>
      </c>
      <c r="H26" s="12">
        <v>4246</v>
      </c>
      <c r="I26" s="12">
        <v>5062</v>
      </c>
      <c r="J26" s="11">
        <v>2065</v>
      </c>
      <c r="K26" s="2"/>
      <c r="L26" s="2"/>
      <c r="M26" s="2"/>
      <c r="N26" s="2"/>
      <c r="O26" s="2"/>
      <c r="P26" s="2"/>
      <c r="Q26" s="2"/>
      <c r="R26" s="2"/>
      <c r="S26" s="2"/>
      <c r="T26" s="2"/>
      <c r="U26" s="2"/>
      <c r="V26" s="2"/>
      <c r="W26" s="2"/>
      <c r="X26" s="2"/>
      <c r="Y26" s="2"/>
      <c r="Z26" s="2"/>
    </row>
    <row r="27" spans="1:26" s="24" customFormat="1" ht="13.9" customHeight="1" x14ac:dyDescent="0.2">
      <c r="A27" s="24" t="s">
        <v>25</v>
      </c>
      <c r="B27" s="2"/>
      <c r="C27" s="15"/>
      <c r="D27" s="15"/>
      <c r="E27" s="15"/>
      <c r="F27" s="15"/>
      <c r="G27" s="2"/>
      <c r="H27" s="2"/>
      <c r="I27" s="2"/>
      <c r="J27" s="2"/>
      <c r="K27" s="2"/>
      <c r="L27" s="2"/>
      <c r="M27" s="2"/>
      <c r="N27" s="2"/>
      <c r="O27" s="2"/>
      <c r="P27" s="2"/>
      <c r="Q27" s="2"/>
      <c r="R27" s="2"/>
      <c r="S27" s="2"/>
      <c r="T27" s="2"/>
      <c r="U27" s="2"/>
      <c r="V27" s="2"/>
      <c r="W27" s="2"/>
      <c r="X27" s="2"/>
      <c r="Y27" s="2"/>
      <c r="Z27" s="2"/>
    </row>
    <row r="28" spans="1:26" s="24" customFormat="1" ht="13.9" customHeight="1" x14ac:dyDescent="0.2">
      <c r="A28" s="108" t="s">
        <v>106</v>
      </c>
      <c r="B28" s="2"/>
      <c r="C28" s="18">
        <v>1629</v>
      </c>
      <c r="D28" s="18">
        <v>2489</v>
      </c>
      <c r="E28" s="18">
        <v>1775</v>
      </c>
      <c r="F28" s="18">
        <v>-15849</v>
      </c>
      <c r="G28" s="27">
        <v>1388</v>
      </c>
      <c r="H28" s="27">
        <v>1281</v>
      </c>
      <c r="I28" s="27">
        <v>1613</v>
      </c>
      <c r="J28" s="19">
        <v>-698</v>
      </c>
      <c r="K28" s="2"/>
      <c r="L28" s="2"/>
      <c r="M28" s="2"/>
      <c r="N28" s="2"/>
      <c r="O28" s="2"/>
      <c r="P28" s="2"/>
      <c r="Q28" s="2"/>
      <c r="R28" s="2"/>
      <c r="S28" s="2"/>
      <c r="T28" s="2"/>
      <c r="U28" s="2"/>
      <c r="V28" s="2"/>
      <c r="W28" s="2"/>
      <c r="X28" s="2"/>
      <c r="Y28" s="2"/>
      <c r="Z28" s="2"/>
    </row>
    <row r="29" spans="1:26" s="24" customFormat="1" ht="13.9" customHeight="1" x14ac:dyDescent="0.2">
      <c r="A29" s="108" t="s">
        <v>6</v>
      </c>
      <c r="B29" s="2"/>
      <c r="C29" s="18">
        <v>1132</v>
      </c>
      <c r="D29" s="18">
        <v>1218</v>
      </c>
      <c r="E29" s="18">
        <v>1164</v>
      </c>
      <c r="F29" s="18">
        <v>1219</v>
      </c>
      <c r="G29" s="27">
        <v>1201</v>
      </c>
      <c r="H29" s="27">
        <v>1222</v>
      </c>
      <c r="I29" s="27">
        <v>1211</v>
      </c>
      <c r="J29" s="19">
        <v>1199</v>
      </c>
      <c r="K29" s="2"/>
      <c r="L29" s="2"/>
      <c r="M29" s="2"/>
      <c r="N29" s="2"/>
      <c r="O29" s="2"/>
      <c r="P29" s="2"/>
      <c r="Q29" s="2"/>
      <c r="R29" s="2"/>
      <c r="S29" s="2"/>
      <c r="T29" s="2"/>
      <c r="U29" s="2"/>
      <c r="V29" s="2"/>
      <c r="W29" s="2"/>
      <c r="X29" s="2"/>
      <c r="Y29" s="2"/>
      <c r="Z29" s="2"/>
    </row>
    <row r="30" spans="1:26" s="24" customFormat="1" ht="13.9" customHeight="1" x14ac:dyDescent="0.2">
      <c r="A30" s="108" t="s">
        <v>26</v>
      </c>
      <c r="B30" s="2"/>
      <c r="C30" s="68">
        <v>4059</v>
      </c>
      <c r="D30" s="68">
        <v>4167</v>
      </c>
      <c r="E30" s="68">
        <v>4272</v>
      </c>
      <c r="F30" s="68">
        <v>4456</v>
      </c>
      <c r="G30" s="69">
        <v>4324</v>
      </c>
      <c r="H30" s="69">
        <v>4350</v>
      </c>
      <c r="I30" s="69">
        <v>4377</v>
      </c>
      <c r="J30" s="70">
        <v>4352</v>
      </c>
      <c r="K30" s="2"/>
      <c r="L30" s="2"/>
      <c r="M30" s="2"/>
      <c r="N30" s="2"/>
      <c r="O30" s="2"/>
      <c r="P30" s="2"/>
      <c r="Q30" s="2"/>
      <c r="R30" s="2"/>
      <c r="S30" s="2"/>
      <c r="T30" s="2"/>
      <c r="U30" s="2"/>
      <c r="V30" s="2"/>
      <c r="W30" s="2"/>
      <c r="X30" s="2"/>
      <c r="Y30" s="2"/>
      <c r="Z30" s="2"/>
    </row>
    <row r="31" spans="1:26" s="24" customFormat="1" ht="13.9" customHeight="1" x14ac:dyDescent="0.2">
      <c r="A31" s="30" t="s">
        <v>103</v>
      </c>
      <c r="B31" s="2"/>
      <c r="C31" s="61">
        <v>10373</v>
      </c>
      <c r="D31" s="61">
        <v>12352</v>
      </c>
      <c r="E31" s="61">
        <v>10947</v>
      </c>
      <c r="F31" s="61">
        <v>8609</v>
      </c>
      <c r="G31" s="62">
        <v>11579</v>
      </c>
      <c r="H31" s="62">
        <v>11099</v>
      </c>
      <c r="I31" s="62">
        <v>12263</v>
      </c>
      <c r="J31" s="23">
        <v>6918</v>
      </c>
      <c r="K31" s="2"/>
      <c r="L31" s="2"/>
      <c r="M31" s="2"/>
      <c r="N31" s="2"/>
      <c r="O31" s="2"/>
      <c r="P31" s="2"/>
      <c r="Q31" s="2"/>
      <c r="R31" s="2"/>
      <c r="S31" s="2"/>
      <c r="T31" s="2"/>
      <c r="U31" s="2"/>
      <c r="V31" s="2"/>
      <c r="W31" s="2"/>
      <c r="X31" s="2"/>
      <c r="Y31" s="2"/>
      <c r="Z31" s="2"/>
    </row>
    <row r="32" spans="1:26" s="24" customFormat="1" ht="10.15" customHeight="1" x14ac:dyDescent="0.2">
      <c r="A32" s="2"/>
      <c r="B32" s="2"/>
      <c r="C32" s="15"/>
      <c r="D32" s="15"/>
      <c r="E32" s="15"/>
      <c r="F32" s="15"/>
      <c r="G32" s="2"/>
      <c r="H32" s="2"/>
      <c r="I32" s="2"/>
      <c r="J32" s="2"/>
      <c r="K32" s="2"/>
      <c r="L32" s="2"/>
      <c r="M32" s="2"/>
      <c r="N32" s="2"/>
      <c r="O32" s="2"/>
      <c r="P32" s="2"/>
      <c r="Q32" s="2"/>
      <c r="R32" s="2"/>
      <c r="S32" s="2"/>
      <c r="T32" s="2"/>
      <c r="U32" s="2"/>
      <c r="V32" s="2"/>
      <c r="W32" s="2"/>
      <c r="X32" s="2"/>
      <c r="Y32" s="2"/>
      <c r="Z32" s="2"/>
    </row>
    <row r="33" spans="1:26" s="24" customFormat="1" ht="13.9" customHeight="1" x14ac:dyDescent="0.2">
      <c r="A33" s="24" t="s">
        <v>27</v>
      </c>
      <c r="B33" s="2"/>
      <c r="C33" s="15"/>
      <c r="D33" s="15"/>
      <c r="E33" s="15"/>
      <c r="F33" s="15"/>
      <c r="G33" s="2"/>
      <c r="H33" s="2"/>
      <c r="I33" s="2"/>
      <c r="J33" s="2"/>
      <c r="K33" s="2"/>
      <c r="L33" s="2"/>
      <c r="M33" s="2"/>
      <c r="N33" s="2"/>
      <c r="O33" s="2"/>
      <c r="P33" s="2"/>
      <c r="Q33" s="2"/>
      <c r="R33" s="2"/>
      <c r="S33" s="2"/>
      <c r="T33" s="2"/>
      <c r="U33" s="2"/>
      <c r="V33" s="2"/>
      <c r="W33" s="2"/>
      <c r="X33" s="2"/>
      <c r="Y33" s="2"/>
      <c r="Z33" s="2"/>
    </row>
    <row r="34" spans="1:26" s="24" customFormat="1" ht="13.9" customHeight="1" x14ac:dyDescent="0.2">
      <c r="A34" s="108" t="s">
        <v>28</v>
      </c>
      <c r="B34" s="2"/>
      <c r="C34" s="10">
        <v>627</v>
      </c>
      <c r="D34" s="10">
        <v>-199</v>
      </c>
      <c r="E34" s="10">
        <v>291</v>
      </c>
      <c r="F34" s="10">
        <v>1302</v>
      </c>
      <c r="G34" s="12">
        <v>75</v>
      </c>
      <c r="H34" s="12">
        <v>-360</v>
      </c>
      <c r="I34" s="12">
        <v>-214</v>
      </c>
      <c r="J34" s="11">
        <v>-1865</v>
      </c>
      <c r="K34" s="2"/>
      <c r="L34" s="2"/>
      <c r="M34" s="2"/>
      <c r="N34" s="2"/>
      <c r="O34" s="2"/>
      <c r="P34" s="2"/>
      <c r="Q34" s="2"/>
      <c r="R34" s="2"/>
      <c r="S34" s="2"/>
      <c r="T34" s="2"/>
      <c r="U34" s="2"/>
      <c r="V34" s="2"/>
      <c r="W34" s="2"/>
      <c r="X34" s="2"/>
      <c r="Y34" s="2"/>
      <c r="Z34" s="2"/>
    </row>
    <row r="35" spans="1:26" s="24" customFormat="1" ht="22.5" x14ac:dyDescent="0.2">
      <c r="A35" s="108" t="s">
        <v>29</v>
      </c>
      <c r="B35" s="2"/>
      <c r="C35" s="18">
        <v>21</v>
      </c>
      <c r="D35" s="18">
        <v>28</v>
      </c>
      <c r="E35" s="18">
        <v>22</v>
      </c>
      <c r="F35" s="18">
        <v>6</v>
      </c>
      <c r="G35" s="27">
        <v>19</v>
      </c>
      <c r="H35" s="27">
        <v>228</v>
      </c>
      <c r="I35" s="27">
        <v>3</v>
      </c>
      <c r="J35" s="19">
        <v>-64</v>
      </c>
      <c r="K35" s="2"/>
      <c r="L35" s="2"/>
      <c r="M35" s="2"/>
      <c r="N35" s="2"/>
      <c r="O35" s="2"/>
      <c r="P35" s="2"/>
      <c r="Q35" s="2"/>
      <c r="R35" s="2"/>
      <c r="S35" s="2"/>
      <c r="T35" s="2"/>
      <c r="U35" s="2"/>
      <c r="V35" s="2"/>
      <c r="W35" s="2"/>
      <c r="X35" s="2"/>
      <c r="Y35" s="2"/>
      <c r="Z35" s="2"/>
    </row>
    <row r="36" spans="1:26" s="24" customFormat="1" ht="13.9" customHeight="1" x14ac:dyDescent="0.2">
      <c r="A36" s="108" t="s">
        <v>4</v>
      </c>
      <c r="B36" s="2"/>
      <c r="C36" s="18">
        <v>0</v>
      </c>
      <c r="D36" s="18">
        <v>0</v>
      </c>
      <c r="E36" s="18">
        <v>0</v>
      </c>
      <c r="F36" s="18">
        <v>0</v>
      </c>
      <c r="G36" s="27">
        <v>0</v>
      </c>
      <c r="H36" s="27">
        <v>0</v>
      </c>
      <c r="I36" s="27">
        <v>0</v>
      </c>
      <c r="J36" s="19">
        <v>4591</v>
      </c>
      <c r="K36" s="2"/>
      <c r="L36" s="2"/>
      <c r="M36" s="2"/>
      <c r="N36" s="2"/>
      <c r="O36" s="2"/>
      <c r="P36" s="2"/>
      <c r="Q36" s="2"/>
      <c r="R36" s="2"/>
      <c r="S36" s="2"/>
      <c r="T36" s="2"/>
      <c r="U36" s="2"/>
      <c r="V36" s="2"/>
      <c r="W36" s="2"/>
      <c r="X36" s="2"/>
      <c r="Y36" s="2"/>
      <c r="Z36" s="2"/>
    </row>
    <row r="37" spans="1:26" s="24" customFormat="1" ht="13.9" customHeight="1" x14ac:dyDescent="0.2">
      <c r="A37" s="108" t="s">
        <v>90</v>
      </c>
      <c r="B37" s="2"/>
      <c r="C37" s="18">
        <v>0</v>
      </c>
      <c r="D37" s="18">
        <v>195</v>
      </c>
      <c r="E37" s="18">
        <v>0</v>
      </c>
      <c r="F37" s="18">
        <v>302</v>
      </c>
      <c r="G37" s="27">
        <v>0</v>
      </c>
      <c r="H37" s="27">
        <v>339</v>
      </c>
      <c r="I37" s="27">
        <v>0</v>
      </c>
      <c r="J37" s="19">
        <v>1818</v>
      </c>
      <c r="K37" s="2"/>
      <c r="L37" s="2"/>
      <c r="M37" s="2"/>
      <c r="N37" s="2"/>
      <c r="O37" s="2"/>
      <c r="P37" s="2"/>
      <c r="Q37" s="2"/>
      <c r="R37" s="2"/>
      <c r="S37" s="2"/>
      <c r="T37" s="2"/>
      <c r="U37" s="2"/>
      <c r="V37" s="2"/>
      <c r="W37" s="2"/>
      <c r="X37" s="2"/>
      <c r="Y37" s="2"/>
      <c r="Z37" s="2"/>
    </row>
    <row r="38" spans="1:26" s="24" customFormat="1" ht="13.9" customHeight="1" x14ac:dyDescent="0.2">
      <c r="A38" s="108" t="s">
        <v>30</v>
      </c>
      <c r="B38" s="2"/>
      <c r="C38" s="18">
        <v>0</v>
      </c>
      <c r="D38" s="18">
        <v>0</v>
      </c>
      <c r="E38" s="18">
        <v>0</v>
      </c>
      <c r="F38" s="18">
        <v>463</v>
      </c>
      <c r="G38" s="27">
        <v>0</v>
      </c>
      <c r="H38" s="27">
        <v>450</v>
      </c>
      <c r="I38" s="27">
        <v>0</v>
      </c>
      <c r="J38" s="19">
        <v>0</v>
      </c>
      <c r="K38" s="2"/>
      <c r="L38" s="2"/>
      <c r="M38" s="2"/>
      <c r="N38" s="2"/>
      <c r="O38" s="2"/>
      <c r="P38" s="2"/>
      <c r="Q38" s="2"/>
      <c r="R38" s="2"/>
      <c r="S38" s="2"/>
      <c r="T38" s="2"/>
      <c r="U38" s="2"/>
      <c r="V38" s="2"/>
      <c r="W38" s="2"/>
      <c r="X38" s="2"/>
      <c r="Y38" s="2"/>
      <c r="Z38" s="2"/>
    </row>
    <row r="39" spans="1:26" s="24" customFormat="1" ht="13.9" customHeight="1" x14ac:dyDescent="0.2">
      <c r="A39" s="108" t="s">
        <v>75</v>
      </c>
      <c r="B39" s="2"/>
      <c r="C39" s="18">
        <v>-126</v>
      </c>
      <c r="D39" s="18">
        <v>0</v>
      </c>
      <c r="E39" s="18">
        <v>0</v>
      </c>
      <c r="F39" s="18">
        <v>-144</v>
      </c>
      <c r="G39" s="27">
        <v>0</v>
      </c>
      <c r="H39" s="27">
        <v>0</v>
      </c>
      <c r="I39" s="27">
        <v>0</v>
      </c>
      <c r="J39" s="19">
        <v>0</v>
      </c>
      <c r="K39" s="2"/>
      <c r="L39" s="2"/>
      <c r="M39" s="2"/>
      <c r="N39" s="2"/>
      <c r="O39" s="2"/>
      <c r="P39" s="2"/>
      <c r="Q39" s="2"/>
      <c r="R39" s="2"/>
      <c r="S39" s="2"/>
      <c r="T39" s="2"/>
      <c r="U39" s="2"/>
      <c r="V39" s="2"/>
      <c r="W39" s="2"/>
      <c r="X39" s="2"/>
      <c r="Y39" s="2"/>
      <c r="Z39" s="2"/>
    </row>
    <row r="40" spans="1:26" s="24" customFormat="1" ht="13.9" customHeight="1" x14ac:dyDescent="0.2">
      <c r="A40" s="108" t="s">
        <v>13</v>
      </c>
      <c r="B40" s="2"/>
      <c r="C40" s="18">
        <v>0</v>
      </c>
      <c r="D40" s="18">
        <v>-1774</v>
      </c>
      <c r="E40" s="18">
        <v>0</v>
      </c>
      <c r="F40" s="18">
        <v>0</v>
      </c>
      <c r="G40" s="27">
        <v>0</v>
      </c>
      <c r="H40" s="27">
        <v>0</v>
      </c>
      <c r="I40" s="27">
        <v>0</v>
      </c>
      <c r="J40" s="19">
        <v>0</v>
      </c>
      <c r="K40" s="2"/>
      <c r="L40" s="2"/>
      <c r="M40" s="2"/>
      <c r="N40" s="2"/>
      <c r="O40" s="2"/>
      <c r="P40" s="2"/>
      <c r="Q40" s="2"/>
      <c r="R40" s="2"/>
      <c r="S40" s="2"/>
      <c r="T40" s="2"/>
      <c r="U40" s="2"/>
      <c r="V40" s="2"/>
      <c r="W40" s="2"/>
      <c r="X40" s="2"/>
      <c r="Y40" s="2"/>
      <c r="Z40" s="2"/>
    </row>
    <row r="41" spans="1:26" s="24" customFormat="1" ht="13.9" customHeight="1" x14ac:dyDescent="0.2">
      <c r="A41" s="108" t="s">
        <v>31</v>
      </c>
      <c r="B41" s="2"/>
      <c r="C41" s="20">
        <v>0</v>
      </c>
      <c r="D41" s="20">
        <v>559</v>
      </c>
      <c r="E41" s="20">
        <v>166</v>
      </c>
      <c r="F41" s="20">
        <v>154</v>
      </c>
      <c r="G41" s="109">
        <v>105</v>
      </c>
      <c r="H41" s="109">
        <v>109</v>
      </c>
      <c r="I41" s="109">
        <v>130</v>
      </c>
      <c r="J41" s="21">
        <v>187</v>
      </c>
      <c r="K41" s="2"/>
      <c r="L41" s="2"/>
      <c r="M41" s="2"/>
      <c r="N41" s="2"/>
      <c r="O41" s="2"/>
      <c r="P41" s="2"/>
      <c r="Q41" s="2"/>
      <c r="R41" s="2"/>
      <c r="S41" s="2"/>
      <c r="T41" s="2"/>
      <c r="U41" s="2"/>
      <c r="V41" s="2"/>
      <c r="W41" s="2"/>
      <c r="X41" s="2"/>
      <c r="Y41" s="2"/>
      <c r="Z41" s="2"/>
    </row>
    <row r="42" spans="1:26" s="24" customFormat="1" ht="13.9" customHeight="1" x14ac:dyDescent="0.2">
      <c r="A42" s="30" t="s">
        <v>91</v>
      </c>
      <c r="B42" s="2"/>
      <c r="C42" s="84">
        <v>10895</v>
      </c>
      <c r="D42" s="84">
        <v>11161</v>
      </c>
      <c r="E42" s="84">
        <v>11426</v>
      </c>
      <c r="F42" s="84">
        <v>10692</v>
      </c>
      <c r="G42" s="110">
        <v>11778</v>
      </c>
      <c r="H42" s="110">
        <v>11865</v>
      </c>
      <c r="I42" s="110">
        <v>12182</v>
      </c>
      <c r="J42" s="111">
        <v>11585</v>
      </c>
      <c r="K42" s="2"/>
      <c r="L42" s="2"/>
      <c r="M42" s="2"/>
      <c r="N42" s="2"/>
      <c r="O42" s="2"/>
      <c r="P42" s="2"/>
      <c r="Q42" s="2"/>
      <c r="R42" s="2"/>
      <c r="S42" s="2"/>
      <c r="T42" s="2"/>
      <c r="U42" s="2"/>
      <c r="V42" s="2"/>
      <c r="W42" s="2"/>
      <c r="X42" s="2"/>
      <c r="Y42" s="2"/>
      <c r="Z42" s="2"/>
    </row>
    <row r="43" spans="1:26" s="24" customFormat="1" ht="13.9" customHeight="1" x14ac:dyDescent="0.2">
      <c r="A43" s="108" t="s">
        <v>32</v>
      </c>
      <c r="B43" s="2"/>
      <c r="C43" s="20">
        <v>-104</v>
      </c>
      <c r="D43" s="20">
        <v>-50</v>
      </c>
      <c r="E43" s="20">
        <v>-17</v>
      </c>
      <c r="F43" s="20">
        <v>0</v>
      </c>
      <c r="G43" s="109">
        <v>0</v>
      </c>
      <c r="H43" s="109">
        <v>0</v>
      </c>
      <c r="I43" s="27">
        <v>0</v>
      </c>
      <c r="J43" s="19">
        <v>0</v>
      </c>
      <c r="K43" s="2"/>
      <c r="L43" s="2"/>
      <c r="M43" s="2"/>
      <c r="N43" s="2"/>
      <c r="O43" s="2"/>
      <c r="P43" s="2"/>
      <c r="Q43" s="2"/>
      <c r="R43" s="2"/>
      <c r="S43" s="2"/>
      <c r="T43" s="2"/>
      <c r="U43" s="2"/>
      <c r="V43" s="2"/>
      <c r="W43" s="2"/>
      <c r="X43" s="2"/>
      <c r="Y43" s="2"/>
      <c r="Z43" s="2"/>
    </row>
    <row r="44" spans="1:26" s="24" customFormat="1" ht="22.9" customHeight="1" x14ac:dyDescent="0.2">
      <c r="A44" s="125" t="s">
        <v>92</v>
      </c>
      <c r="B44" s="2"/>
      <c r="C44" s="61">
        <v>10791</v>
      </c>
      <c r="D44" s="61">
        <v>11111</v>
      </c>
      <c r="E44" s="61">
        <v>11409</v>
      </c>
      <c r="F44" s="61">
        <v>10692</v>
      </c>
      <c r="G44" s="62">
        <v>11778</v>
      </c>
      <c r="H44" s="62">
        <v>11865</v>
      </c>
      <c r="I44" s="105">
        <v>12182</v>
      </c>
      <c r="J44" s="112">
        <v>11585</v>
      </c>
      <c r="K44" s="2"/>
      <c r="L44" s="2"/>
      <c r="M44" s="2"/>
      <c r="N44" s="2"/>
      <c r="O44" s="2"/>
      <c r="P44" s="2"/>
      <c r="Q44" s="2"/>
      <c r="R44" s="2"/>
      <c r="S44" s="2"/>
      <c r="T44" s="2"/>
      <c r="U44" s="2"/>
      <c r="V44" s="2"/>
      <c r="W44" s="2"/>
      <c r="X44" s="2"/>
      <c r="Y44" s="2"/>
      <c r="Z44" s="2"/>
    </row>
    <row r="45" spans="1:26" s="24" customFormat="1" ht="15" customHeight="1" x14ac:dyDescent="0.2">
      <c r="A45" s="16"/>
      <c r="B45" s="2"/>
      <c r="C45" s="2"/>
      <c r="D45" s="2"/>
      <c r="E45" s="2"/>
      <c r="F45" s="139"/>
      <c r="G45" s="2"/>
      <c r="H45" s="2"/>
      <c r="I45" s="2"/>
      <c r="J45" s="113"/>
      <c r="K45" s="2"/>
      <c r="L45" s="2"/>
      <c r="M45" s="2"/>
      <c r="N45" s="2"/>
      <c r="O45" s="2"/>
      <c r="P45" s="2"/>
      <c r="Q45" s="2"/>
      <c r="R45" s="2"/>
      <c r="S45" s="2"/>
      <c r="T45" s="2"/>
      <c r="U45" s="2"/>
      <c r="V45" s="2"/>
      <c r="W45" s="2"/>
      <c r="X45" s="2"/>
      <c r="Y45" s="2"/>
      <c r="Z45" s="2"/>
    </row>
    <row r="46" spans="1:26" s="24" customFormat="1" ht="22.5" x14ac:dyDescent="0.2">
      <c r="A46" s="30" t="s">
        <v>104</v>
      </c>
      <c r="B46" s="2"/>
      <c r="C46" s="2"/>
      <c r="D46" s="2"/>
      <c r="E46" s="2"/>
      <c r="F46" s="139"/>
      <c r="G46" s="2"/>
      <c r="H46" s="2"/>
      <c r="I46" s="27"/>
      <c r="J46" s="19">
        <v>34281</v>
      </c>
      <c r="K46" s="35"/>
      <c r="L46" s="2"/>
      <c r="M46" s="2"/>
      <c r="N46" s="2"/>
      <c r="O46" s="2"/>
      <c r="P46" s="2"/>
      <c r="Q46" s="2"/>
      <c r="R46" s="2"/>
      <c r="S46" s="2"/>
      <c r="T46" s="2"/>
      <c r="U46" s="2"/>
      <c r="V46" s="2"/>
      <c r="W46" s="2"/>
      <c r="X46" s="2"/>
      <c r="Y46" s="2"/>
      <c r="Z46" s="2"/>
    </row>
    <row r="47" spans="1:26" s="24" customFormat="1" ht="11.25" x14ac:dyDescent="0.2">
      <c r="A47" s="30" t="s">
        <v>105</v>
      </c>
      <c r="B47" s="2"/>
      <c r="C47" s="2"/>
      <c r="D47" s="2"/>
      <c r="E47" s="2"/>
      <c r="F47" s="139"/>
      <c r="G47" s="2"/>
      <c r="H47" s="2"/>
      <c r="I47" s="27"/>
      <c r="J47" s="42">
        <v>1.9E-2</v>
      </c>
      <c r="K47" s="35"/>
      <c r="L47" s="2"/>
      <c r="M47" s="2"/>
      <c r="N47" s="2"/>
      <c r="O47" s="2"/>
      <c r="P47" s="2"/>
      <c r="Q47" s="2"/>
      <c r="R47" s="2"/>
      <c r="S47" s="2"/>
      <c r="T47" s="2"/>
      <c r="U47" s="2"/>
      <c r="V47" s="2"/>
      <c r="W47" s="2"/>
      <c r="X47" s="2"/>
      <c r="Y47" s="2"/>
      <c r="Z47" s="2"/>
    </row>
    <row r="48" spans="1:26" s="24" customFormat="1" ht="22.5" x14ac:dyDescent="0.2">
      <c r="A48" s="30" t="s">
        <v>93</v>
      </c>
      <c r="B48" s="2"/>
      <c r="C48" s="2"/>
      <c r="D48" s="2"/>
      <c r="E48" s="2"/>
      <c r="F48" s="139"/>
      <c r="G48" s="2"/>
      <c r="H48" s="2"/>
      <c r="I48" s="33"/>
      <c r="J48" s="42">
        <v>0.33800000000000002</v>
      </c>
      <c r="K48" s="35"/>
      <c r="L48" s="2"/>
      <c r="M48" s="2"/>
      <c r="N48" s="2"/>
      <c r="O48" s="2"/>
      <c r="P48" s="2"/>
      <c r="Q48" s="2"/>
      <c r="R48" s="2"/>
      <c r="S48" s="2"/>
      <c r="T48" s="2"/>
      <c r="U48" s="2"/>
      <c r="V48" s="2"/>
      <c r="W48" s="2"/>
      <c r="X48" s="2"/>
      <c r="Y48" s="2"/>
      <c r="Z48" s="2"/>
    </row>
    <row r="49" spans="1:26" s="24" customFormat="1" ht="22.5" x14ac:dyDescent="0.2">
      <c r="A49" s="24" t="s">
        <v>94</v>
      </c>
      <c r="B49" s="2"/>
      <c r="C49" s="2"/>
      <c r="D49" s="2"/>
      <c r="E49" s="2"/>
      <c r="F49" s="114"/>
      <c r="G49" s="114"/>
      <c r="H49" s="114"/>
      <c r="I49" s="114"/>
      <c r="J49" s="42">
        <v>0.36199999999999999</v>
      </c>
      <c r="K49" s="2"/>
      <c r="L49" s="2"/>
      <c r="M49" s="2"/>
      <c r="N49" s="2"/>
      <c r="O49" s="2"/>
      <c r="P49" s="2"/>
      <c r="Q49" s="2"/>
      <c r="R49" s="2"/>
      <c r="S49" s="2"/>
      <c r="T49" s="2"/>
      <c r="U49" s="2"/>
      <c r="V49" s="2"/>
      <c r="W49" s="2"/>
      <c r="X49" s="2"/>
      <c r="Y49" s="2"/>
      <c r="Z49" s="2"/>
    </row>
    <row r="50" spans="1:26" s="24" customFormat="1" ht="11.25" x14ac:dyDescent="0.2">
      <c r="A50" s="2"/>
      <c r="B50" s="2"/>
      <c r="C50" s="2"/>
      <c r="D50" s="2"/>
      <c r="E50" s="2"/>
      <c r="F50" s="114"/>
      <c r="G50" s="114"/>
      <c r="H50" s="114"/>
      <c r="I50" s="114"/>
      <c r="J50" s="114"/>
      <c r="K50" s="2"/>
      <c r="L50" s="2"/>
      <c r="M50" s="2"/>
      <c r="N50" s="2"/>
      <c r="O50" s="2"/>
      <c r="P50" s="2"/>
      <c r="Q50" s="2"/>
      <c r="R50" s="2"/>
      <c r="S50" s="2"/>
      <c r="T50" s="2"/>
      <c r="U50" s="2"/>
      <c r="V50" s="2"/>
      <c r="W50" s="2"/>
      <c r="X50" s="2"/>
      <c r="Y50" s="2"/>
      <c r="Z50" s="2"/>
    </row>
    <row r="51" spans="1:26" s="24" customFormat="1" ht="11.25" x14ac:dyDescent="0.2">
      <c r="A51" s="151" t="s">
        <v>33</v>
      </c>
      <c r="B51" s="151"/>
      <c r="C51" s="151"/>
      <c r="D51" s="151"/>
      <c r="E51" s="151"/>
      <c r="F51" s="151"/>
      <c r="G51" s="151"/>
      <c r="H51" s="151"/>
      <c r="I51" s="2"/>
      <c r="J51" s="2"/>
      <c r="K51" s="2"/>
      <c r="L51" s="2"/>
      <c r="M51" s="2"/>
      <c r="N51" s="2"/>
      <c r="O51" s="2"/>
      <c r="P51" s="2"/>
      <c r="Q51" s="2"/>
      <c r="R51" s="2"/>
      <c r="S51" s="2"/>
      <c r="T51" s="2"/>
      <c r="U51" s="2"/>
      <c r="V51" s="2"/>
      <c r="W51" s="2"/>
      <c r="X51" s="2"/>
      <c r="Y51" s="2"/>
      <c r="Z51" s="2"/>
    </row>
    <row r="52" spans="1:26" s="24" customFormat="1" ht="11.25"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s="24" customFormat="1" ht="11.25" x14ac:dyDescent="0.2">
      <c r="A53" s="151" t="s">
        <v>34</v>
      </c>
      <c r="B53" s="148"/>
      <c r="C53" s="148"/>
      <c r="D53" s="148"/>
      <c r="E53" s="148"/>
      <c r="F53" s="148"/>
      <c r="G53" s="148"/>
      <c r="H53" s="148"/>
      <c r="I53" s="2"/>
      <c r="J53" s="2"/>
      <c r="K53" s="2"/>
      <c r="L53" s="2"/>
      <c r="M53" s="2"/>
      <c r="N53" s="2"/>
      <c r="O53" s="2"/>
      <c r="P53" s="2"/>
      <c r="Q53" s="2"/>
      <c r="R53" s="2"/>
      <c r="S53" s="2"/>
      <c r="T53" s="2"/>
      <c r="U53" s="2"/>
      <c r="V53" s="2"/>
      <c r="W53" s="2"/>
      <c r="X53" s="2"/>
      <c r="Y53" s="2"/>
      <c r="Z53" s="2"/>
    </row>
    <row r="54" spans="1:26" s="24" customFormat="1" ht="11.25"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s="24" customFormat="1" ht="11.25" x14ac:dyDescent="0.2">
      <c r="A55" s="151" t="s">
        <v>35</v>
      </c>
      <c r="B55" s="148"/>
      <c r="C55" s="148"/>
      <c r="D55" s="148"/>
      <c r="E55" s="148"/>
      <c r="F55" s="148"/>
      <c r="G55" s="148"/>
      <c r="H55" s="148"/>
      <c r="I55" s="2"/>
      <c r="J55" s="2"/>
      <c r="K55" s="2"/>
      <c r="L55" s="2"/>
      <c r="M55" s="2"/>
      <c r="N55" s="2"/>
      <c r="O55" s="2"/>
      <c r="P55" s="2"/>
      <c r="Q55" s="2"/>
      <c r="R55" s="2"/>
      <c r="S55" s="2"/>
      <c r="T55" s="2"/>
      <c r="U55" s="2"/>
      <c r="V55" s="2"/>
      <c r="W55" s="2"/>
      <c r="X55" s="2"/>
      <c r="Y55" s="2"/>
      <c r="Z55" s="2"/>
    </row>
    <row r="56" spans="1:2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3.9" customHeight="1" x14ac:dyDescent="0.2">
      <c r="A58" s="2"/>
      <c r="F58" s="2"/>
      <c r="G58" s="2"/>
      <c r="H58" s="2"/>
      <c r="I58" s="2"/>
      <c r="J58" s="2"/>
      <c r="K58" s="2"/>
      <c r="L58" s="2"/>
      <c r="M58" s="2"/>
      <c r="N58" s="2"/>
      <c r="O58" s="2"/>
      <c r="P58" s="2"/>
      <c r="Q58" s="2"/>
      <c r="R58" s="2"/>
      <c r="S58" s="2"/>
      <c r="T58" s="2"/>
      <c r="U58" s="2"/>
      <c r="V58" s="2"/>
      <c r="W58" s="2"/>
      <c r="X58" s="2"/>
      <c r="Y58" s="2"/>
      <c r="Z58" s="2"/>
    </row>
    <row r="59" spans="1:26"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sheetData>
  <mergeCells count="10">
    <mergeCell ref="A53:H53"/>
    <mergeCell ref="A55:H55"/>
    <mergeCell ref="A20:J20"/>
    <mergeCell ref="A2:F2"/>
    <mergeCell ref="A7:F7"/>
    <mergeCell ref="I7:J7"/>
    <mergeCell ref="I21:J21"/>
    <mergeCell ref="A51:H51"/>
    <mergeCell ref="A6:H6"/>
    <mergeCell ref="A15:E15"/>
  </mergeCells>
  <pageMargins left="0" right="0" top="0" bottom="0" header="0.3" footer="0.3"/>
  <pageSetup scale="89" fitToHeight="0" orientation="portrait" r:id="rId1"/>
  <headerFooter differentFirst="1" scaleWithDoc="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7"/>
  <sheetViews>
    <sheetView tabSelected="1" zoomScaleNormal="100" workbookViewId="0"/>
  </sheetViews>
  <sheetFormatPr defaultColWidth="21.5" defaultRowHeight="12.75" x14ac:dyDescent="0.2"/>
  <cols>
    <col min="1" max="1" width="43.83203125" style="3" customWidth="1"/>
    <col min="2" max="3" width="2.1640625" style="3" customWidth="1"/>
    <col min="4" max="6" width="9.83203125" style="3" customWidth="1"/>
    <col min="7" max="7" width="10.33203125" style="3" customWidth="1"/>
    <col min="8" max="9" width="9.83203125" style="3" customWidth="1"/>
    <col min="10" max="10" width="12.33203125" style="3" customWidth="1"/>
    <col min="11" max="11" width="15.5" style="3" customWidth="1"/>
    <col min="12" max="16384" width="21.5" style="3"/>
  </cols>
  <sheetData>
    <row r="1" spans="1:26" ht="13.9" customHeight="1" x14ac:dyDescent="0.2">
      <c r="A1" s="146" t="s">
        <v>0</v>
      </c>
      <c r="B1" s="2"/>
      <c r="C1" s="2"/>
      <c r="D1" s="2"/>
      <c r="E1" s="2"/>
      <c r="F1" s="2"/>
      <c r="G1" s="2"/>
      <c r="H1" s="2"/>
      <c r="I1" s="2"/>
      <c r="J1" s="2"/>
      <c r="K1" s="2"/>
      <c r="L1" s="2"/>
      <c r="M1" s="2"/>
      <c r="N1" s="2"/>
      <c r="O1" s="2"/>
      <c r="P1" s="2"/>
      <c r="Q1" s="2"/>
      <c r="R1" s="2"/>
      <c r="S1" s="2"/>
      <c r="T1" s="2"/>
      <c r="U1" s="2"/>
      <c r="V1" s="2"/>
      <c r="W1" s="2"/>
      <c r="X1" s="2"/>
      <c r="Y1" s="2"/>
      <c r="Z1" s="2"/>
    </row>
    <row r="2" spans="1:26" ht="21" customHeight="1" x14ac:dyDescent="0.25">
      <c r="A2" s="159" t="s">
        <v>20</v>
      </c>
      <c r="B2" s="159"/>
      <c r="C2" s="159"/>
      <c r="D2" s="159"/>
      <c r="E2" s="159"/>
      <c r="F2" s="159"/>
      <c r="G2" s="159"/>
      <c r="H2" s="159"/>
      <c r="I2" s="159"/>
      <c r="J2" s="159"/>
      <c r="K2" s="159"/>
      <c r="L2" s="2"/>
      <c r="M2" s="2"/>
      <c r="N2" s="2"/>
      <c r="O2" s="2"/>
      <c r="P2" s="2"/>
      <c r="Q2" s="2"/>
      <c r="R2" s="2"/>
      <c r="S2" s="2"/>
      <c r="T2" s="2"/>
      <c r="U2" s="2"/>
      <c r="V2" s="2"/>
      <c r="W2" s="2"/>
      <c r="X2" s="2"/>
      <c r="Y2" s="2"/>
      <c r="Z2" s="2"/>
    </row>
    <row r="3" spans="1:26" ht="10.15" customHeight="1" x14ac:dyDescent="0.2">
      <c r="A3" s="2"/>
      <c r="B3" s="2"/>
      <c r="C3" s="2"/>
      <c r="D3" s="2"/>
      <c r="E3" s="2"/>
      <c r="F3" s="2"/>
      <c r="G3" s="2"/>
      <c r="H3" s="2"/>
      <c r="I3" s="2"/>
      <c r="J3" s="2"/>
      <c r="K3" s="2"/>
      <c r="L3" s="2"/>
      <c r="M3" s="2"/>
      <c r="N3" s="2"/>
      <c r="O3" s="2"/>
      <c r="P3" s="2"/>
      <c r="Q3" s="2"/>
      <c r="R3" s="2"/>
      <c r="S3" s="2"/>
      <c r="T3" s="2"/>
      <c r="U3" s="2"/>
      <c r="V3" s="2"/>
      <c r="W3" s="2"/>
      <c r="X3" s="2"/>
      <c r="Y3" s="2"/>
      <c r="Z3" s="2"/>
    </row>
    <row r="4" spans="1:26" ht="10.15" customHeight="1" x14ac:dyDescent="0.2">
      <c r="A4" s="2"/>
      <c r="B4" s="2"/>
      <c r="C4" s="2"/>
      <c r="D4" s="2"/>
      <c r="E4" s="2"/>
      <c r="F4" s="2"/>
      <c r="G4" s="2"/>
      <c r="H4" s="2"/>
      <c r="I4" s="2"/>
      <c r="J4" s="2"/>
      <c r="K4" s="2"/>
      <c r="L4" s="2"/>
      <c r="M4" s="2"/>
      <c r="N4" s="2"/>
      <c r="O4" s="2"/>
      <c r="P4" s="2"/>
      <c r="Q4" s="2"/>
      <c r="R4" s="2"/>
      <c r="S4" s="2"/>
      <c r="T4" s="2"/>
      <c r="U4" s="2"/>
      <c r="V4" s="2"/>
      <c r="W4" s="2"/>
      <c r="X4" s="2"/>
      <c r="Y4" s="2"/>
      <c r="Z4" s="2"/>
    </row>
    <row r="5" spans="1:26" ht="13.15" customHeight="1" x14ac:dyDescent="0.2">
      <c r="A5" s="152" t="s">
        <v>36</v>
      </c>
      <c r="B5" s="157"/>
      <c r="C5" s="157"/>
      <c r="D5" s="157"/>
      <c r="E5" s="157"/>
      <c r="F5" s="157"/>
      <c r="G5" s="2"/>
      <c r="H5" s="2"/>
      <c r="I5" s="149" t="s">
        <v>37</v>
      </c>
      <c r="J5" s="158" t="s">
        <v>37</v>
      </c>
      <c r="K5" s="157"/>
      <c r="L5" s="2"/>
      <c r="M5" s="2"/>
      <c r="N5" s="2"/>
      <c r="O5" s="2"/>
      <c r="P5" s="2"/>
      <c r="Q5" s="2"/>
      <c r="R5" s="2"/>
      <c r="S5" s="2"/>
      <c r="T5" s="2"/>
      <c r="U5" s="2"/>
      <c r="V5" s="2"/>
      <c r="W5" s="2"/>
      <c r="X5" s="2"/>
      <c r="Y5" s="2"/>
      <c r="Z5" s="2"/>
    </row>
    <row r="6" spans="1:26" ht="10.15" customHeight="1" x14ac:dyDescent="0.2">
      <c r="A6" s="2"/>
      <c r="B6" s="2"/>
      <c r="C6" s="2"/>
      <c r="D6" s="2"/>
      <c r="E6" s="2"/>
      <c r="F6" s="2"/>
      <c r="G6" s="2"/>
      <c r="H6" s="2"/>
      <c r="I6" s="2"/>
      <c r="J6" s="2"/>
      <c r="K6" s="2"/>
      <c r="L6" s="2"/>
      <c r="M6" s="2"/>
      <c r="N6" s="2"/>
      <c r="O6" s="2"/>
      <c r="P6" s="2"/>
      <c r="Q6" s="2"/>
      <c r="R6" s="2"/>
      <c r="S6" s="2"/>
      <c r="T6" s="2"/>
      <c r="U6" s="2"/>
      <c r="V6" s="2"/>
      <c r="W6" s="2"/>
      <c r="X6" s="2"/>
      <c r="Y6" s="2"/>
      <c r="Z6" s="2"/>
    </row>
    <row r="7" spans="1:26" s="88" customFormat="1" ht="12" customHeight="1" x14ac:dyDescent="0.15">
      <c r="A7" s="36"/>
      <c r="B7" s="36"/>
      <c r="C7" s="36"/>
      <c r="D7" s="36"/>
      <c r="E7" s="36"/>
      <c r="F7" s="36"/>
      <c r="G7" s="45" t="s">
        <v>21</v>
      </c>
      <c r="H7" s="36"/>
      <c r="I7" s="36"/>
      <c r="J7" s="36"/>
      <c r="K7" s="46" t="s">
        <v>21</v>
      </c>
      <c r="L7" s="36"/>
      <c r="M7" s="36"/>
      <c r="N7" s="36"/>
      <c r="O7" s="36"/>
      <c r="P7" s="36"/>
      <c r="Q7" s="36"/>
      <c r="R7" s="36"/>
      <c r="S7" s="36"/>
      <c r="T7" s="36"/>
      <c r="U7" s="36"/>
      <c r="V7" s="36"/>
      <c r="W7" s="36"/>
      <c r="X7" s="36"/>
      <c r="Y7" s="36"/>
      <c r="Z7" s="36"/>
    </row>
    <row r="8" spans="1:26" s="88" customFormat="1" ht="12" customHeight="1" x14ac:dyDescent="0.15">
      <c r="A8" s="47" t="s">
        <v>1</v>
      </c>
      <c r="B8" s="48"/>
      <c r="C8" s="48"/>
      <c r="D8" s="49"/>
      <c r="E8" s="49"/>
      <c r="F8" s="49"/>
      <c r="G8" s="71">
        <v>43100</v>
      </c>
      <c r="H8" s="7" t="s">
        <v>17</v>
      </c>
      <c r="I8" s="7" t="s">
        <v>17</v>
      </c>
      <c r="J8" s="7" t="s">
        <v>17</v>
      </c>
      <c r="K8" s="72">
        <v>43465</v>
      </c>
      <c r="L8" s="36"/>
      <c r="M8" s="36"/>
      <c r="N8" s="36"/>
      <c r="O8" s="36"/>
      <c r="P8" s="36"/>
      <c r="Q8" s="36"/>
      <c r="R8" s="36"/>
      <c r="S8" s="36"/>
      <c r="T8" s="36"/>
      <c r="U8" s="36"/>
      <c r="V8" s="36"/>
      <c r="W8" s="36"/>
      <c r="X8" s="36"/>
      <c r="Y8" s="36"/>
      <c r="Z8" s="36"/>
    </row>
    <row r="9" spans="1:26" s="24" customFormat="1" ht="13.9" customHeight="1" x14ac:dyDescent="0.2">
      <c r="A9" s="2"/>
      <c r="B9" s="2"/>
      <c r="C9" s="2"/>
      <c r="D9" s="73" t="s">
        <v>38</v>
      </c>
      <c r="E9" s="73" t="s">
        <v>39</v>
      </c>
      <c r="F9" s="73" t="s">
        <v>40</v>
      </c>
      <c r="G9" s="74"/>
      <c r="H9" s="73" t="s">
        <v>38</v>
      </c>
      <c r="I9" s="73" t="s">
        <v>39</v>
      </c>
      <c r="J9" s="73" t="s">
        <v>40</v>
      </c>
      <c r="K9" s="74"/>
      <c r="L9" s="2"/>
      <c r="M9" s="2"/>
      <c r="N9" s="2"/>
      <c r="O9" s="2"/>
      <c r="P9" s="2"/>
      <c r="Q9" s="2"/>
      <c r="R9" s="2"/>
      <c r="S9" s="2"/>
      <c r="T9" s="2"/>
      <c r="U9" s="2"/>
      <c r="V9" s="2"/>
      <c r="W9" s="2"/>
      <c r="X9" s="2"/>
      <c r="Y9" s="2"/>
      <c r="Z9" s="2"/>
    </row>
    <row r="10" spans="1:26" s="24" customFormat="1" ht="13.9" customHeight="1" x14ac:dyDescent="0.2">
      <c r="A10" s="30" t="s">
        <v>46</v>
      </c>
      <c r="B10" s="2"/>
      <c r="C10" s="2"/>
      <c r="D10" s="2"/>
      <c r="E10" s="2"/>
      <c r="F10" s="2"/>
      <c r="G10" s="75">
        <v>4.5599999999999996</v>
      </c>
      <c r="H10" s="2"/>
      <c r="I10" s="2"/>
      <c r="J10" s="2"/>
      <c r="K10" s="76">
        <v>0.47</v>
      </c>
      <c r="L10" s="2"/>
      <c r="M10" s="2"/>
      <c r="N10" s="2"/>
      <c r="O10" s="2"/>
      <c r="P10" s="2"/>
      <c r="Q10" s="2"/>
      <c r="R10" s="2"/>
      <c r="S10" s="2"/>
      <c r="T10" s="2"/>
      <c r="U10" s="2"/>
      <c r="V10" s="2"/>
      <c r="W10" s="2"/>
      <c r="X10" s="2"/>
      <c r="Y10" s="2"/>
      <c r="Z10" s="2"/>
    </row>
    <row r="11" spans="1:26" s="24" customFormat="1" ht="13.9" customHeight="1" x14ac:dyDescent="0.2">
      <c r="A11" s="26" t="s">
        <v>41</v>
      </c>
      <c r="B11" s="2"/>
      <c r="C11" s="2"/>
      <c r="D11" s="12">
        <v>1196</v>
      </c>
      <c r="E11" s="12">
        <v>-464</v>
      </c>
      <c r="F11" s="12">
        <v>732</v>
      </c>
      <c r="G11" s="119">
        <v>0.18</v>
      </c>
      <c r="H11" s="12">
        <v>165</v>
      </c>
      <c r="I11" s="12">
        <v>-57</v>
      </c>
      <c r="J11" s="12">
        <v>108</v>
      </c>
      <c r="K11" s="122">
        <v>0.03</v>
      </c>
      <c r="L11" s="2"/>
      <c r="M11" s="2"/>
      <c r="N11" s="2"/>
      <c r="O11" s="2"/>
      <c r="P11" s="2"/>
      <c r="Q11" s="2"/>
      <c r="R11" s="2"/>
      <c r="S11" s="2"/>
      <c r="T11" s="2"/>
      <c r="U11" s="2"/>
      <c r="V11" s="2"/>
      <c r="W11" s="2"/>
      <c r="X11" s="2"/>
      <c r="Y11" s="2"/>
      <c r="Z11" s="2"/>
    </row>
    <row r="12" spans="1:26" s="24" customFormat="1" ht="13.9" customHeight="1" x14ac:dyDescent="0.2">
      <c r="A12" s="26" t="s">
        <v>47</v>
      </c>
      <c r="B12" s="2"/>
      <c r="C12" s="2"/>
      <c r="D12" s="27">
        <v>154</v>
      </c>
      <c r="E12" s="27">
        <v>-59</v>
      </c>
      <c r="F12" s="27">
        <v>95</v>
      </c>
      <c r="G12" s="119">
        <v>0.02</v>
      </c>
      <c r="H12" s="27">
        <v>189</v>
      </c>
      <c r="I12" s="27">
        <v>-47</v>
      </c>
      <c r="J12" s="27">
        <v>142</v>
      </c>
      <c r="K12" s="122">
        <v>0.03</v>
      </c>
      <c r="L12" s="2"/>
      <c r="M12" s="2"/>
      <c r="N12" s="2"/>
      <c r="O12" s="2"/>
      <c r="P12" s="2"/>
      <c r="Q12" s="2"/>
      <c r="R12" s="2"/>
      <c r="S12" s="2"/>
      <c r="T12" s="2"/>
      <c r="U12" s="2"/>
      <c r="V12" s="2"/>
      <c r="W12" s="2"/>
      <c r="X12" s="2"/>
      <c r="Y12" s="2"/>
      <c r="Z12" s="2"/>
    </row>
    <row r="13" spans="1:26" s="24" customFormat="1" ht="13.9" customHeight="1" x14ac:dyDescent="0.2">
      <c r="A13" s="26" t="s">
        <v>4</v>
      </c>
      <c r="B13" s="2"/>
      <c r="C13" s="2"/>
      <c r="D13" s="27">
        <v>0</v>
      </c>
      <c r="E13" s="27">
        <v>0</v>
      </c>
      <c r="F13" s="27">
        <v>0</v>
      </c>
      <c r="G13" s="77">
        <v>0</v>
      </c>
      <c r="H13" s="27">
        <v>4591</v>
      </c>
      <c r="I13" s="27">
        <v>-64</v>
      </c>
      <c r="J13" s="27">
        <v>4527</v>
      </c>
      <c r="K13" s="122">
        <v>1.0900000000000001</v>
      </c>
      <c r="L13" s="2"/>
      <c r="M13" s="2"/>
      <c r="N13" s="2"/>
      <c r="O13" s="2"/>
      <c r="P13" s="2"/>
      <c r="Q13" s="2"/>
      <c r="R13" s="2"/>
      <c r="S13" s="2"/>
      <c r="T13" s="2"/>
      <c r="U13" s="2"/>
      <c r="V13" s="2"/>
      <c r="W13" s="2"/>
      <c r="X13" s="2"/>
      <c r="Y13" s="2"/>
      <c r="Z13" s="2"/>
    </row>
    <row r="14" spans="1:26" s="24" customFormat="1" ht="13.9" customHeight="1" x14ac:dyDescent="0.2">
      <c r="A14" s="26" t="s">
        <v>42</v>
      </c>
      <c r="B14" s="2"/>
      <c r="C14" s="2"/>
      <c r="D14" s="27">
        <v>0</v>
      </c>
      <c r="E14" s="27">
        <v>0</v>
      </c>
      <c r="F14" s="27">
        <v>0</v>
      </c>
      <c r="G14" s="78">
        <v>0</v>
      </c>
      <c r="H14" s="27">
        <v>0</v>
      </c>
      <c r="I14" s="27">
        <v>-2065</v>
      </c>
      <c r="J14" s="27">
        <v>-2065</v>
      </c>
      <c r="K14" s="122">
        <v>-0.5</v>
      </c>
      <c r="L14" s="2"/>
      <c r="M14" s="2"/>
      <c r="N14" s="2"/>
      <c r="O14" s="2"/>
      <c r="P14" s="2"/>
      <c r="Q14" s="2"/>
      <c r="R14" s="2"/>
      <c r="S14" s="2"/>
      <c r="T14" s="2"/>
      <c r="U14" s="2"/>
      <c r="V14" s="2"/>
      <c r="W14" s="2"/>
      <c r="X14" s="2"/>
      <c r="Y14" s="2"/>
      <c r="Z14" s="2"/>
    </row>
    <row r="15" spans="1:26" s="24" customFormat="1" ht="13.9" customHeight="1" x14ac:dyDescent="0.2">
      <c r="A15" s="26" t="s">
        <v>43</v>
      </c>
      <c r="B15" s="2"/>
      <c r="C15" s="2"/>
      <c r="D15" s="27">
        <v>681</v>
      </c>
      <c r="E15" s="27">
        <v>-272</v>
      </c>
      <c r="F15" s="27">
        <v>409</v>
      </c>
      <c r="G15" s="119">
        <v>0.1</v>
      </c>
      <c r="H15" s="27">
        <v>0</v>
      </c>
      <c r="I15" s="27">
        <v>0</v>
      </c>
      <c r="J15" s="27">
        <v>0</v>
      </c>
      <c r="K15" s="78">
        <v>0</v>
      </c>
      <c r="L15" s="2"/>
      <c r="M15" s="2"/>
      <c r="N15" s="2"/>
      <c r="O15" s="2"/>
      <c r="P15" s="2"/>
      <c r="Q15" s="2"/>
      <c r="R15" s="2"/>
      <c r="S15" s="2"/>
      <c r="T15" s="2"/>
      <c r="U15" s="2"/>
      <c r="V15" s="2"/>
      <c r="W15" s="2"/>
      <c r="X15" s="2"/>
      <c r="Y15" s="2"/>
      <c r="Z15" s="2"/>
    </row>
    <row r="16" spans="1:26" s="24" customFormat="1" ht="13.9" customHeight="1" x14ac:dyDescent="0.2">
      <c r="A16" s="26" t="s">
        <v>44</v>
      </c>
      <c r="B16" s="2"/>
      <c r="C16" s="2"/>
      <c r="D16" s="27">
        <v>671</v>
      </c>
      <c r="E16" s="27">
        <v>-210</v>
      </c>
      <c r="F16" s="27">
        <v>461</v>
      </c>
      <c r="G16" s="119">
        <v>0.11</v>
      </c>
      <c r="H16" s="27">
        <v>0</v>
      </c>
      <c r="I16" s="27">
        <v>0</v>
      </c>
      <c r="J16" s="27">
        <v>0</v>
      </c>
      <c r="K16" s="78">
        <v>0</v>
      </c>
      <c r="L16" s="2"/>
      <c r="M16" s="2"/>
      <c r="N16" s="2"/>
      <c r="O16" s="2"/>
      <c r="P16" s="2"/>
      <c r="Q16" s="2"/>
      <c r="R16" s="2"/>
      <c r="S16" s="2"/>
      <c r="T16" s="2"/>
      <c r="U16" s="2"/>
      <c r="V16" s="2"/>
      <c r="W16" s="2"/>
      <c r="X16" s="2"/>
      <c r="Y16" s="2"/>
      <c r="Z16" s="2"/>
    </row>
    <row r="17" spans="1:26" s="24" customFormat="1" ht="13.9" customHeight="1" x14ac:dyDescent="0.2">
      <c r="A17" s="26" t="s">
        <v>75</v>
      </c>
      <c r="B17" s="2"/>
      <c r="C17" s="2"/>
      <c r="D17" s="27">
        <v>-144</v>
      </c>
      <c r="E17" s="27">
        <v>53</v>
      </c>
      <c r="F17" s="27">
        <v>-91</v>
      </c>
      <c r="G17" s="119">
        <v>-0.02</v>
      </c>
      <c r="H17" s="27">
        <v>0</v>
      </c>
      <c r="I17" s="27">
        <v>0</v>
      </c>
      <c r="J17" s="27">
        <v>0</v>
      </c>
      <c r="K17" s="78">
        <v>0</v>
      </c>
      <c r="L17" s="2"/>
      <c r="M17" s="2"/>
      <c r="N17" s="2"/>
      <c r="O17" s="2"/>
      <c r="P17" s="2"/>
      <c r="Q17" s="2"/>
      <c r="R17" s="2"/>
      <c r="S17" s="2"/>
      <c r="T17" s="2"/>
      <c r="U17" s="2"/>
      <c r="V17" s="2"/>
      <c r="W17" s="2"/>
      <c r="X17" s="2"/>
      <c r="Y17" s="2"/>
      <c r="Z17" s="2"/>
    </row>
    <row r="18" spans="1:26" s="24" customFormat="1" ht="13.9" customHeight="1" x14ac:dyDescent="0.2">
      <c r="A18" s="26" t="s">
        <v>45</v>
      </c>
      <c r="B18" s="2"/>
      <c r="C18" s="2"/>
      <c r="D18" s="27">
        <v>0</v>
      </c>
      <c r="E18" s="27">
        <v>-16761</v>
      </c>
      <c r="F18" s="27">
        <v>-16761</v>
      </c>
      <c r="G18" s="119">
        <v>-4.0999999999999996</v>
      </c>
      <c r="H18" s="27">
        <v>0</v>
      </c>
      <c r="I18" s="27">
        <v>0</v>
      </c>
      <c r="J18" s="27">
        <v>0</v>
      </c>
      <c r="K18" s="78">
        <v>0</v>
      </c>
      <c r="L18" s="2"/>
      <c r="M18" s="2"/>
      <c r="N18" s="2"/>
      <c r="O18" s="2"/>
      <c r="P18" s="2"/>
      <c r="Q18" s="2"/>
      <c r="R18" s="2"/>
      <c r="S18" s="2"/>
      <c r="T18" s="2"/>
      <c r="U18" s="2"/>
      <c r="V18" s="2"/>
      <c r="W18" s="2"/>
      <c r="X18" s="2"/>
      <c r="Y18" s="2"/>
      <c r="Z18" s="2"/>
    </row>
    <row r="19" spans="1:26" s="24" customFormat="1" ht="13.9" customHeight="1" x14ac:dyDescent="0.2">
      <c r="A19" s="2"/>
      <c r="B19" s="2"/>
      <c r="C19" s="2"/>
      <c r="D19" s="79">
        <v>2558</v>
      </c>
      <c r="E19" s="79">
        <v>-17713</v>
      </c>
      <c r="F19" s="79">
        <v>-15155</v>
      </c>
      <c r="G19" s="120">
        <v>-3.71</v>
      </c>
      <c r="H19" s="79">
        <v>4945</v>
      </c>
      <c r="I19" s="79">
        <v>-2233</v>
      </c>
      <c r="J19" s="79">
        <v>2712</v>
      </c>
      <c r="K19" s="121">
        <v>0.65</v>
      </c>
      <c r="L19" s="2"/>
      <c r="M19" s="2"/>
      <c r="N19" s="2"/>
      <c r="O19" s="2"/>
      <c r="P19" s="2"/>
      <c r="Q19" s="2"/>
      <c r="R19" s="2"/>
      <c r="S19" s="2"/>
      <c r="T19" s="2"/>
      <c r="U19" s="2"/>
      <c r="V19" s="2"/>
      <c r="W19" s="2"/>
      <c r="X19" s="2"/>
      <c r="Y19" s="2"/>
      <c r="Z19" s="2"/>
    </row>
    <row r="20" spans="1:26" s="24" customFormat="1" ht="13.9" customHeight="1" x14ac:dyDescent="0.2">
      <c r="A20" s="30" t="s">
        <v>48</v>
      </c>
      <c r="B20" s="2"/>
      <c r="C20" s="2"/>
      <c r="D20" s="2"/>
      <c r="E20" s="2"/>
      <c r="F20" s="2"/>
      <c r="G20" s="80">
        <v>0.86</v>
      </c>
      <c r="H20" s="2"/>
      <c r="I20" s="2"/>
      <c r="J20" s="2"/>
      <c r="K20" s="81">
        <v>1.1200000000000001</v>
      </c>
      <c r="L20" s="2"/>
      <c r="M20" s="2"/>
      <c r="N20" s="2"/>
      <c r="O20" s="2"/>
      <c r="P20" s="2"/>
      <c r="Q20" s="2"/>
      <c r="R20" s="2"/>
      <c r="S20" s="2"/>
      <c r="T20" s="2"/>
      <c r="U20" s="2"/>
      <c r="V20" s="2"/>
      <c r="W20" s="2"/>
      <c r="X20" s="2"/>
      <c r="Y20" s="2"/>
      <c r="Z20" s="2"/>
    </row>
    <row r="21" spans="1:26" s="24" customFormat="1" ht="13.9" customHeight="1" x14ac:dyDescent="0.2">
      <c r="A21" s="82"/>
      <c r="B21" s="2"/>
      <c r="C21" s="2"/>
      <c r="D21" s="35"/>
      <c r="E21" s="35"/>
      <c r="F21" s="35"/>
      <c r="G21" s="83"/>
      <c r="H21" s="35"/>
      <c r="I21" s="35"/>
      <c r="J21" s="35"/>
      <c r="K21" s="83"/>
      <c r="L21" s="2"/>
      <c r="N21" s="2"/>
      <c r="O21" s="2"/>
      <c r="P21" s="2"/>
      <c r="Q21" s="2"/>
      <c r="R21" s="2"/>
      <c r="S21" s="2"/>
      <c r="T21" s="2"/>
      <c r="U21" s="2"/>
      <c r="V21" s="2"/>
      <c r="W21" s="2"/>
      <c r="X21" s="2"/>
      <c r="Y21" s="2"/>
      <c r="Z21" s="2"/>
    </row>
    <row r="22" spans="1:26" s="24" customFormat="1" ht="13.9" customHeight="1" x14ac:dyDescent="0.2">
      <c r="A22" s="26" t="s">
        <v>52</v>
      </c>
      <c r="B22" s="2"/>
      <c r="C22" s="2"/>
      <c r="D22" s="12">
        <v>0</v>
      </c>
      <c r="E22" s="12">
        <v>0</v>
      </c>
      <c r="F22" s="12">
        <v>0</v>
      </c>
      <c r="G22" s="10">
        <v>0</v>
      </c>
      <c r="H22" s="12">
        <v>603</v>
      </c>
      <c r="I22" s="12">
        <v>-214</v>
      </c>
      <c r="J22" s="12">
        <v>389</v>
      </c>
      <c r="K22" s="123">
        <v>0.09</v>
      </c>
      <c r="L22" s="2"/>
      <c r="M22" s="2"/>
      <c r="N22" s="2"/>
      <c r="O22" s="2"/>
      <c r="P22" s="2"/>
      <c r="Q22" s="2"/>
      <c r="R22" s="2"/>
      <c r="S22" s="2"/>
      <c r="T22" s="2"/>
      <c r="U22" s="2"/>
      <c r="V22" s="2"/>
      <c r="W22" s="2"/>
      <c r="X22" s="2"/>
      <c r="Y22" s="2"/>
      <c r="Z22" s="2"/>
    </row>
    <row r="23" spans="1:26" s="24" customFormat="1" ht="15" customHeight="1" x14ac:dyDescent="0.2">
      <c r="A23" s="26" t="s">
        <v>53</v>
      </c>
      <c r="B23" s="2"/>
      <c r="C23" s="2"/>
      <c r="D23" s="27">
        <v>0</v>
      </c>
      <c r="E23" s="27">
        <v>0</v>
      </c>
      <c r="F23" s="27">
        <v>0</v>
      </c>
      <c r="G23" s="18">
        <v>0</v>
      </c>
      <c r="H23" s="27">
        <v>0</v>
      </c>
      <c r="I23" s="27">
        <v>544</v>
      </c>
      <c r="J23" s="27">
        <v>544</v>
      </c>
      <c r="K23" s="122">
        <v>0.13</v>
      </c>
      <c r="L23" s="2"/>
      <c r="M23" s="2"/>
      <c r="N23" s="2"/>
      <c r="O23" s="2"/>
      <c r="P23" s="2"/>
      <c r="Q23" s="2"/>
      <c r="R23" s="2"/>
      <c r="S23" s="2"/>
      <c r="T23" s="2"/>
      <c r="U23" s="2"/>
      <c r="V23" s="2"/>
      <c r="W23" s="2"/>
      <c r="X23" s="2"/>
      <c r="Y23" s="2"/>
      <c r="Z23" s="2"/>
    </row>
    <row r="24" spans="1:26" s="24" customFormat="1" ht="13.15" customHeight="1" x14ac:dyDescent="0.2">
      <c r="A24" s="16"/>
      <c r="B24" s="2"/>
      <c r="C24" s="2"/>
      <c r="D24" s="79">
        <v>0</v>
      </c>
      <c r="E24" s="79">
        <v>0</v>
      </c>
      <c r="F24" s="79">
        <v>0</v>
      </c>
      <c r="G24" s="84">
        <v>0</v>
      </c>
      <c r="H24" s="79">
        <v>603</v>
      </c>
      <c r="I24" s="79">
        <v>330</v>
      </c>
      <c r="J24" s="79">
        <v>933</v>
      </c>
      <c r="K24" s="121">
        <v>0.22</v>
      </c>
      <c r="L24" s="2"/>
      <c r="M24" s="35"/>
      <c r="N24" s="2"/>
      <c r="O24" s="2"/>
      <c r="P24" s="2"/>
      <c r="Q24" s="2"/>
      <c r="R24" s="2"/>
      <c r="S24" s="2"/>
      <c r="T24" s="2"/>
      <c r="U24" s="2"/>
      <c r="V24" s="2"/>
      <c r="W24" s="2"/>
      <c r="X24" s="2"/>
      <c r="Y24" s="2"/>
      <c r="Z24" s="2"/>
    </row>
    <row r="25" spans="1:26" s="24" customFormat="1" ht="21" customHeight="1" x14ac:dyDescent="0.2">
      <c r="A25" s="30" t="s">
        <v>49</v>
      </c>
      <c r="B25" s="2"/>
      <c r="C25" s="2"/>
      <c r="D25" s="2"/>
      <c r="E25" s="2"/>
      <c r="F25" s="35"/>
      <c r="G25" s="124">
        <v>0.86</v>
      </c>
      <c r="H25" s="2"/>
      <c r="I25" s="2"/>
      <c r="J25" s="2"/>
      <c r="K25" s="85">
        <v>0.90000000000000013</v>
      </c>
      <c r="L25" s="2"/>
      <c r="M25" s="2"/>
      <c r="N25" s="2"/>
      <c r="O25" s="2"/>
      <c r="P25" s="2"/>
      <c r="Q25" s="2"/>
      <c r="R25" s="2"/>
      <c r="S25" s="2"/>
      <c r="T25" s="2"/>
      <c r="U25" s="2"/>
      <c r="V25" s="2"/>
      <c r="W25" s="2"/>
      <c r="X25" s="2"/>
      <c r="Y25" s="2"/>
      <c r="Z25" s="2"/>
    </row>
    <row r="26" spans="1:26" s="24" customFormat="1" ht="13.9" customHeight="1" x14ac:dyDescent="0.2">
      <c r="A26" s="26" t="s">
        <v>51</v>
      </c>
      <c r="B26" s="2"/>
      <c r="C26" s="2"/>
      <c r="D26" s="2"/>
      <c r="E26" s="2"/>
      <c r="F26" s="35"/>
      <c r="G26" s="35"/>
      <c r="H26" s="2"/>
      <c r="I26" s="2"/>
      <c r="J26" s="2"/>
      <c r="K26" s="86">
        <v>4.7E-2</v>
      </c>
      <c r="L26" s="2"/>
      <c r="M26" s="2"/>
      <c r="N26" s="2"/>
      <c r="O26" s="2"/>
      <c r="P26" s="2"/>
      <c r="Q26" s="2"/>
      <c r="R26" s="2"/>
      <c r="S26" s="2"/>
      <c r="T26" s="2"/>
      <c r="U26" s="2"/>
      <c r="V26" s="2"/>
      <c r="W26" s="2"/>
      <c r="X26" s="2"/>
      <c r="Y26" s="2"/>
      <c r="Z26" s="2"/>
    </row>
    <row r="27" spans="1:26" s="24" customFormat="1" ht="13.9" customHeight="1" x14ac:dyDescent="0.2">
      <c r="A27" s="2"/>
      <c r="B27" s="2"/>
      <c r="C27" s="2"/>
      <c r="D27" s="2"/>
      <c r="E27" s="2"/>
      <c r="F27" s="35"/>
      <c r="G27" s="35"/>
      <c r="H27" s="2"/>
      <c r="I27" s="2"/>
      <c r="J27" s="35"/>
      <c r="K27" s="2"/>
      <c r="L27" s="2"/>
      <c r="M27" s="2"/>
      <c r="N27" s="2"/>
      <c r="O27" s="2"/>
      <c r="P27" s="2"/>
      <c r="Q27" s="2"/>
      <c r="R27" s="2"/>
      <c r="S27" s="2"/>
      <c r="T27" s="2"/>
      <c r="U27" s="2"/>
      <c r="V27" s="2"/>
      <c r="W27" s="2"/>
      <c r="X27" s="2"/>
      <c r="Y27" s="2"/>
      <c r="Z27" s="2"/>
    </row>
    <row r="28" spans="1:26" s="24" customFormat="1" ht="13.9" customHeight="1" x14ac:dyDescent="0.2">
      <c r="A28" s="2"/>
      <c r="B28" s="2"/>
      <c r="C28" s="2"/>
      <c r="D28" s="2"/>
      <c r="E28" s="2"/>
      <c r="F28" s="2"/>
      <c r="G28" s="34"/>
      <c r="H28" s="2"/>
      <c r="I28" s="2"/>
      <c r="J28" s="2"/>
      <c r="K28" s="92"/>
      <c r="L28" s="2"/>
      <c r="M28" s="2"/>
      <c r="N28" s="2"/>
      <c r="O28" s="2"/>
      <c r="P28" s="2"/>
      <c r="Q28" s="2"/>
      <c r="R28" s="2"/>
      <c r="S28" s="2"/>
      <c r="T28" s="2"/>
      <c r="U28" s="2"/>
      <c r="V28" s="2"/>
      <c r="W28" s="2"/>
      <c r="X28" s="2"/>
      <c r="Y28" s="2"/>
      <c r="Z28" s="2"/>
    </row>
    <row r="29" spans="1:26" s="88" customFormat="1" ht="12" customHeight="1" x14ac:dyDescent="0.15">
      <c r="A29" s="36"/>
      <c r="B29" s="36"/>
      <c r="C29" s="36"/>
      <c r="D29" s="36"/>
      <c r="F29" s="6"/>
      <c r="G29" s="6"/>
      <c r="H29" s="36"/>
      <c r="I29" s="149" t="s">
        <v>37</v>
      </c>
      <c r="J29" s="150"/>
      <c r="K29" s="150"/>
      <c r="L29" s="36"/>
      <c r="M29" s="36"/>
      <c r="N29" s="36"/>
      <c r="O29" s="36"/>
      <c r="P29" s="36"/>
      <c r="Q29" s="36"/>
      <c r="R29" s="36"/>
      <c r="S29" s="36"/>
      <c r="T29" s="36"/>
      <c r="U29" s="36"/>
      <c r="V29" s="36"/>
      <c r="W29" s="36"/>
      <c r="X29" s="36"/>
      <c r="Y29" s="36"/>
      <c r="Z29" s="36"/>
    </row>
    <row r="30" spans="1:26" s="88" customFormat="1" ht="13.9" customHeight="1" x14ac:dyDescent="0.15">
      <c r="A30" s="36"/>
      <c r="B30" s="36"/>
      <c r="C30" s="36"/>
      <c r="D30" s="36"/>
      <c r="E30" s="6"/>
      <c r="F30" s="6"/>
      <c r="G30" s="6"/>
      <c r="H30" s="36"/>
      <c r="I30" s="36"/>
      <c r="J30" s="36"/>
      <c r="K30" s="87"/>
      <c r="L30" s="36"/>
      <c r="M30" s="36"/>
      <c r="N30" s="36"/>
      <c r="O30" s="36"/>
      <c r="P30" s="36"/>
      <c r="Q30" s="36"/>
      <c r="R30" s="36"/>
      <c r="S30" s="36"/>
      <c r="T30" s="36"/>
      <c r="U30" s="36"/>
      <c r="V30" s="36"/>
      <c r="W30" s="36"/>
      <c r="X30" s="36"/>
      <c r="Y30" s="36"/>
      <c r="Z30" s="36"/>
    </row>
    <row r="31" spans="1:26" s="88" customFormat="1" ht="18" x14ac:dyDescent="0.15">
      <c r="A31" s="36"/>
      <c r="B31" s="36"/>
      <c r="C31" s="36"/>
      <c r="D31" s="88" t="s">
        <v>50</v>
      </c>
      <c r="E31" s="36"/>
      <c r="F31" s="36"/>
      <c r="G31" s="45" t="s">
        <v>12</v>
      </c>
      <c r="H31" s="88" t="s">
        <v>50</v>
      </c>
      <c r="I31" s="36"/>
      <c r="J31" s="36"/>
      <c r="K31" s="46" t="s">
        <v>12</v>
      </c>
      <c r="L31" s="36"/>
      <c r="M31" s="36"/>
      <c r="N31" s="36"/>
      <c r="O31" s="36"/>
      <c r="P31" s="36"/>
      <c r="Q31" s="36"/>
      <c r="R31" s="36"/>
      <c r="S31" s="36"/>
      <c r="T31" s="36"/>
      <c r="U31" s="36"/>
      <c r="V31" s="36"/>
      <c r="W31" s="36"/>
      <c r="X31" s="36"/>
      <c r="Y31" s="36"/>
      <c r="Z31" s="36"/>
    </row>
    <row r="32" spans="1:26" s="88" customFormat="1" ht="13.9" customHeight="1" x14ac:dyDescent="0.15">
      <c r="A32" s="47" t="s">
        <v>1</v>
      </c>
      <c r="B32" s="48"/>
      <c r="C32" s="48"/>
      <c r="D32" s="49"/>
      <c r="E32" s="49"/>
      <c r="F32" s="49"/>
      <c r="G32" s="71">
        <v>43100</v>
      </c>
      <c r="H32" s="7" t="s">
        <v>17</v>
      </c>
      <c r="I32" s="7" t="s">
        <v>17</v>
      </c>
      <c r="J32" s="7" t="s">
        <v>17</v>
      </c>
      <c r="K32" s="72">
        <v>43465</v>
      </c>
      <c r="L32" s="36"/>
      <c r="M32" s="36"/>
      <c r="N32" s="36"/>
      <c r="O32" s="36"/>
      <c r="P32" s="36"/>
      <c r="Q32" s="36"/>
      <c r="R32" s="36"/>
      <c r="S32" s="36"/>
      <c r="T32" s="36"/>
      <c r="U32" s="36"/>
      <c r="V32" s="36"/>
      <c r="W32" s="36"/>
      <c r="X32" s="36"/>
      <c r="Y32" s="36"/>
      <c r="Z32" s="36"/>
    </row>
    <row r="33" spans="1:26" s="24" customFormat="1" ht="13.9" customHeight="1" x14ac:dyDescent="0.2">
      <c r="A33" s="2"/>
      <c r="B33" s="2"/>
      <c r="C33" s="2"/>
      <c r="D33" s="73" t="s">
        <v>38</v>
      </c>
      <c r="E33" s="73" t="s">
        <v>39</v>
      </c>
      <c r="F33" s="73" t="s">
        <v>40</v>
      </c>
      <c r="G33" s="74"/>
      <c r="H33" s="73" t="s">
        <v>38</v>
      </c>
      <c r="I33" s="73" t="s">
        <v>39</v>
      </c>
      <c r="J33" s="73" t="s">
        <v>40</v>
      </c>
      <c r="K33" s="89"/>
      <c r="L33" s="2"/>
      <c r="M33" s="2"/>
      <c r="N33" s="2"/>
      <c r="O33" s="2"/>
      <c r="P33" s="2"/>
      <c r="Q33" s="2"/>
      <c r="R33" s="2"/>
      <c r="S33" s="2"/>
      <c r="T33" s="2"/>
      <c r="U33" s="2"/>
      <c r="V33" s="2"/>
      <c r="W33" s="2"/>
      <c r="X33" s="2"/>
      <c r="Y33" s="2"/>
      <c r="Z33" s="2"/>
    </row>
    <row r="34" spans="1:26" s="24" customFormat="1" ht="13.9" customHeight="1" x14ac:dyDescent="0.2">
      <c r="A34" s="30" t="s">
        <v>46</v>
      </c>
      <c r="B34" s="2"/>
      <c r="C34" s="2"/>
      <c r="D34" s="35"/>
      <c r="E34" s="35"/>
      <c r="F34" s="35"/>
      <c r="G34" s="75">
        <v>7.36</v>
      </c>
      <c r="H34" s="35"/>
      <c r="I34" s="35"/>
      <c r="J34" s="35"/>
      <c r="K34" s="76">
        <v>3.76</v>
      </c>
      <c r="L34" s="2"/>
      <c r="M34" s="2"/>
      <c r="N34" s="2"/>
      <c r="O34" s="2"/>
      <c r="P34" s="2"/>
      <c r="Q34" s="2"/>
      <c r="R34" s="2"/>
      <c r="S34" s="2"/>
      <c r="T34" s="2"/>
      <c r="U34" s="2"/>
      <c r="V34" s="2"/>
      <c r="W34" s="2"/>
      <c r="X34" s="2"/>
      <c r="Y34" s="2"/>
      <c r="Z34" s="2"/>
    </row>
    <row r="35" spans="1:26" s="24" customFormat="1" ht="13.9" customHeight="1" x14ac:dyDescent="0.2">
      <c r="A35" s="26" t="s">
        <v>41</v>
      </c>
      <c r="B35" s="2"/>
      <c r="C35" s="2"/>
      <c r="D35" s="12">
        <v>1391</v>
      </c>
      <c r="E35" s="12">
        <v>-541</v>
      </c>
      <c r="F35" s="12">
        <v>850</v>
      </c>
      <c r="G35" s="119">
        <v>0.21</v>
      </c>
      <c r="H35" s="12">
        <v>50</v>
      </c>
      <c r="I35" s="12">
        <v>-27</v>
      </c>
      <c r="J35" s="12">
        <v>23</v>
      </c>
      <c r="K35" s="122">
        <v>0.01</v>
      </c>
      <c r="L35" s="2"/>
      <c r="M35" s="2"/>
      <c r="N35" s="2"/>
      <c r="O35" s="2"/>
      <c r="P35" s="2"/>
      <c r="Q35" s="2"/>
      <c r="R35" s="2"/>
      <c r="S35" s="2"/>
      <c r="T35" s="2"/>
      <c r="U35" s="2"/>
      <c r="V35" s="2"/>
      <c r="W35" s="2"/>
      <c r="X35" s="2"/>
      <c r="Y35" s="2"/>
      <c r="Z35" s="2"/>
    </row>
    <row r="36" spans="1:26" s="24" customFormat="1" ht="13.9" customHeight="1" x14ac:dyDescent="0.2">
      <c r="A36" s="26" t="s">
        <v>43</v>
      </c>
      <c r="B36" s="2"/>
      <c r="C36" s="2"/>
      <c r="D36" s="27">
        <v>1983</v>
      </c>
      <c r="E36" s="27">
        <v>-788</v>
      </c>
      <c r="F36" s="27">
        <v>1195</v>
      </c>
      <c r="G36" s="119">
        <v>0.28999999999999998</v>
      </c>
      <c r="H36" s="27">
        <v>725</v>
      </c>
      <c r="I36" s="27">
        <v>-189</v>
      </c>
      <c r="J36" s="27">
        <v>536</v>
      </c>
      <c r="K36" s="122">
        <v>0.13</v>
      </c>
      <c r="L36" s="2"/>
      <c r="M36" s="2"/>
      <c r="N36" s="2"/>
      <c r="O36" s="2"/>
      <c r="P36" s="2"/>
      <c r="Q36" s="2"/>
      <c r="R36" s="2"/>
      <c r="S36" s="2"/>
      <c r="T36" s="2"/>
      <c r="U36" s="2"/>
      <c r="V36" s="2"/>
      <c r="W36" s="2"/>
      <c r="X36" s="2"/>
      <c r="Y36" s="2"/>
      <c r="Z36" s="2"/>
    </row>
    <row r="37" spans="1:26" s="24" customFormat="1" ht="13.9" customHeight="1" x14ac:dyDescent="0.2">
      <c r="A37" s="26" t="s">
        <v>44</v>
      </c>
      <c r="B37" s="2"/>
      <c r="C37" s="2"/>
      <c r="D37" s="27">
        <v>671</v>
      </c>
      <c r="E37" s="27">
        <v>-210</v>
      </c>
      <c r="F37" s="27">
        <v>461</v>
      </c>
      <c r="G37" s="119">
        <v>0.11</v>
      </c>
      <c r="H37" s="27">
        <v>658</v>
      </c>
      <c r="I37" s="27">
        <v>-149</v>
      </c>
      <c r="J37" s="27">
        <v>509</v>
      </c>
      <c r="K37" s="122">
        <v>0.12</v>
      </c>
      <c r="L37" s="2"/>
      <c r="M37" s="2"/>
      <c r="N37" s="2"/>
      <c r="O37" s="2"/>
      <c r="P37" s="2"/>
      <c r="Q37" s="2"/>
      <c r="R37" s="2"/>
      <c r="S37" s="2"/>
      <c r="T37" s="2"/>
      <c r="U37" s="2"/>
      <c r="V37" s="2"/>
      <c r="W37" s="2"/>
      <c r="X37" s="2"/>
      <c r="Y37" s="2"/>
      <c r="Z37" s="2"/>
    </row>
    <row r="38" spans="1:26" s="24" customFormat="1" ht="13.9" customHeight="1" x14ac:dyDescent="0.2">
      <c r="A38" s="26" t="s">
        <v>47</v>
      </c>
      <c r="B38" s="2"/>
      <c r="C38" s="2"/>
      <c r="D38" s="27">
        <v>884</v>
      </c>
      <c r="E38" s="27">
        <v>-334</v>
      </c>
      <c r="F38" s="27">
        <v>550</v>
      </c>
      <c r="G38" s="119">
        <v>0.13</v>
      </c>
      <c r="H38" s="27">
        <v>553</v>
      </c>
      <c r="I38" s="27">
        <v>-134</v>
      </c>
      <c r="J38" s="27">
        <v>419</v>
      </c>
      <c r="K38" s="122">
        <v>0.1</v>
      </c>
      <c r="L38" s="2"/>
      <c r="M38" s="2"/>
      <c r="N38" s="2"/>
      <c r="O38" s="2"/>
      <c r="P38" s="2"/>
      <c r="Q38" s="2"/>
      <c r="R38" s="2"/>
      <c r="S38" s="2"/>
      <c r="T38" s="2"/>
      <c r="U38" s="2"/>
      <c r="V38" s="2"/>
      <c r="W38" s="2"/>
      <c r="X38" s="2"/>
      <c r="Y38" s="2"/>
      <c r="Z38" s="2"/>
    </row>
    <row r="39" spans="1:26" s="24" customFormat="1" ht="13.9" customHeight="1" x14ac:dyDescent="0.2">
      <c r="A39" s="26" t="s">
        <v>4</v>
      </c>
      <c r="B39" s="2"/>
      <c r="C39" s="2"/>
      <c r="D39" s="27">
        <v>0</v>
      </c>
      <c r="E39" s="27">
        <v>0</v>
      </c>
      <c r="F39" s="27">
        <v>0</v>
      </c>
      <c r="G39" s="77">
        <v>0</v>
      </c>
      <c r="H39" s="27">
        <v>4591</v>
      </c>
      <c r="I39" s="27">
        <v>-64</v>
      </c>
      <c r="J39" s="27">
        <v>4527</v>
      </c>
      <c r="K39" s="122">
        <v>1.1000000000000001</v>
      </c>
      <c r="L39" s="2"/>
      <c r="M39" s="2"/>
      <c r="N39" s="2"/>
      <c r="O39" s="2"/>
      <c r="P39" s="2"/>
      <c r="Q39" s="2"/>
      <c r="R39" s="2"/>
      <c r="S39" s="2"/>
      <c r="T39" s="2"/>
      <c r="U39" s="2"/>
      <c r="V39" s="2"/>
      <c r="W39" s="2"/>
      <c r="X39" s="2"/>
      <c r="Y39" s="2"/>
      <c r="Z39" s="2"/>
    </row>
    <row r="40" spans="1:26" s="24" customFormat="1" ht="13.9" customHeight="1" x14ac:dyDescent="0.2">
      <c r="A40" s="26" t="s">
        <v>42</v>
      </c>
      <c r="B40" s="2"/>
      <c r="C40" s="2"/>
      <c r="D40" s="27">
        <v>0</v>
      </c>
      <c r="E40" s="27">
        <v>0</v>
      </c>
      <c r="F40" s="27">
        <v>0</v>
      </c>
      <c r="G40" s="77">
        <v>0</v>
      </c>
      <c r="H40" s="27">
        <v>0</v>
      </c>
      <c r="I40" s="27">
        <v>-2065</v>
      </c>
      <c r="J40" s="27">
        <v>-2065</v>
      </c>
      <c r="K40" s="122">
        <v>-0.5</v>
      </c>
      <c r="L40" s="2"/>
      <c r="M40" s="2"/>
      <c r="N40" s="2"/>
      <c r="O40" s="2"/>
      <c r="P40" s="2"/>
      <c r="Q40" s="2"/>
      <c r="R40" s="2"/>
      <c r="S40" s="2"/>
      <c r="T40" s="2"/>
      <c r="U40" s="2"/>
      <c r="V40" s="2"/>
      <c r="W40" s="2"/>
      <c r="X40" s="2"/>
      <c r="Y40" s="2"/>
      <c r="Z40" s="2"/>
    </row>
    <row r="41" spans="1:26" s="24" customFormat="1" ht="13.9" customHeight="1" x14ac:dyDescent="0.2">
      <c r="A41" s="26" t="s">
        <v>75</v>
      </c>
      <c r="B41" s="2"/>
      <c r="C41" s="2"/>
      <c r="D41" s="27">
        <v>-270</v>
      </c>
      <c r="E41" s="27">
        <v>102</v>
      </c>
      <c r="F41" s="27">
        <v>-168</v>
      </c>
      <c r="G41" s="119">
        <v>-0.04</v>
      </c>
      <c r="H41" s="27">
        <v>0</v>
      </c>
      <c r="I41" s="27">
        <v>0</v>
      </c>
      <c r="J41" s="27">
        <v>0</v>
      </c>
      <c r="K41" s="78">
        <v>0</v>
      </c>
      <c r="L41" s="2"/>
      <c r="M41" s="2"/>
      <c r="N41" s="2"/>
      <c r="O41" s="2"/>
      <c r="P41" s="2"/>
      <c r="Q41" s="2"/>
      <c r="R41" s="2"/>
      <c r="S41" s="2"/>
      <c r="T41" s="2"/>
      <c r="U41" s="2"/>
      <c r="V41" s="2"/>
      <c r="W41" s="2"/>
      <c r="X41" s="2"/>
      <c r="Y41" s="2"/>
      <c r="Z41" s="2"/>
    </row>
    <row r="42" spans="1:26" s="24" customFormat="1" ht="13.9" customHeight="1" x14ac:dyDescent="0.2">
      <c r="A42" s="26" t="s">
        <v>13</v>
      </c>
      <c r="B42" s="2"/>
      <c r="C42" s="2"/>
      <c r="D42" s="27">
        <v>-1774</v>
      </c>
      <c r="E42" s="27">
        <v>843</v>
      </c>
      <c r="F42" s="27">
        <v>-931</v>
      </c>
      <c r="G42" s="119">
        <v>-0.23</v>
      </c>
      <c r="H42" s="27">
        <v>0</v>
      </c>
      <c r="I42" s="27">
        <v>0</v>
      </c>
      <c r="J42" s="27">
        <v>0</v>
      </c>
      <c r="K42" s="78">
        <v>0</v>
      </c>
      <c r="L42" s="2"/>
      <c r="M42" s="2"/>
      <c r="N42" s="2"/>
      <c r="O42" s="2"/>
      <c r="P42" s="2"/>
      <c r="Q42" s="2"/>
      <c r="R42" s="2"/>
      <c r="S42" s="2"/>
      <c r="T42" s="2"/>
      <c r="U42" s="2"/>
      <c r="V42" s="2"/>
      <c r="W42" s="2"/>
      <c r="X42" s="2"/>
      <c r="Y42" s="2"/>
      <c r="Z42" s="2"/>
    </row>
    <row r="43" spans="1:26" s="24" customFormat="1" ht="13.9" customHeight="1" x14ac:dyDescent="0.2">
      <c r="A43" s="26" t="s">
        <v>45</v>
      </c>
      <c r="B43" s="2"/>
      <c r="C43" s="2"/>
      <c r="D43" s="27">
        <v>0</v>
      </c>
      <c r="E43" s="27">
        <v>-16761</v>
      </c>
      <c r="F43" s="27">
        <v>-16761</v>
      </c>
      <c r="G43" s="119">
        <v>-4.0999999999999996</v>
      </c>
      <c r="H43" s="27">
        <v>0</v>
      </c>
      <c r="I43" s="27">
        <v>0</v>
      </c>
      <c r="J43" s="27">
        <v>0</v>
      </c>
      <c r="K43" s="78">
        <v>0</v>
      </c>
      <c r="L43" s="2"/>
      <c r="M43" s="2"/>
      <c r="N43" s="2"/>
      <c r="O43" s="2"/>
      <c r="P43" s="2"/>
      <c r="Q43" s="2"/>
      <c r="R43" s="2"/>
      <c r="S43" s="2"/>
      <c r="T43" s="2"/>
      <c r="U43" s="2"/>
      <c r="V43" s="2"/>
      <c r="W43" s="2"/>
      <c r="X43" s="2"/>
      <c r="Y43" s="2"/>
      <c r="Z43" s="2"/>
    </row>
    <row r="44" spans="1:26" s="24" customFormat="1" ht="13.9" customHeight="1" x14ac:dyDescent="0.2">
      <c r="A44" s="2"/>
      <c r="B44" s="2"/>
      <c r="C44" s="2"/>
      <c r="D44" s="79">
        <v>2885</v>
      </c>
      <c r="E44" s="79">
        <v>-17689</v>
      </c>
      <c r="F44" s="79">
        <v>-14804</v>
      </c>
      <c r="G44" s="120">
        <v>-3.62</v>
      </c>
      <c r="H44" s="79">
        <v>6577</v>
      </c>
      <c r="I44" s="79">
        <v>-2628</v>
      </c>
      <c r="J44" s="79">
        <v>3949</v>
      </c>
      <c r="K44" s="121">
        <v>0.96</v>
      </c>
      <c r="L44" s="2"/>
      <c r="M44" s="2"/>
      <c r="N44" s="2"/>
      <c r="O44" s="2"/>
      <c r="P44" s="2"/>
      <c r="Q44" s="2"/>
      <c r="R44" s="2"/>
      <c r="S44" s="2"/>
      <c r="T44" s="2"/>
      <c r="U44" s="2"/>
      <c r="V44" s="2"/>
      <c r="W44" s="2"/>
      <c r="X44" s="2"/>
      <c r="Y44" s="2"/>
      <c r="Z44" s="2"/>
    </row>
    <row r="45" spans="1:26" s="24" customFormat="1" ht="13.9" customHeight="1" x14ac:dyDescent="0.2">
      <c r="A45" s="30" t="s">
        <v>48</v>
      </c>
      <c r="B45" s="2"/>
      <c r="C45" s="2"/>
      <c r="D45" s="35"/>
      <c r="E45" s="35"/>
      <c r="F45" s="35"/>
      <c r="G45" s="80">
        <v>3.74</v>
      </c>
      <c r="H45" s="35"/>
      <c r="I45" s="35"/>
      <c r="J45" s="35"/>
      <c r="K45" s="81">
        <v>4.71</v>
      </c>
      <c r="L45" s="2"/>
      <c r="M45" s="2"/>
      <c r="N45" s="2"/>
      <c r="O45" s="2"/>
      <c r="P45" s="2"/>
      <c r="Q45" s="2"/>
      <c r="R45" s="2"/>
      <c r="S45" s="2"/>
      <c r="T45" s="2"/>
      <c r="U45" s="2"/>
      <c r="V45" s="2"/>
      <c r="W45" s="2"/>
      <c r="X45" s="2"/>
      <c r="Y45" s="2"/>
      <c r="Z45" s="2"/>
    </row>
    <row r="46" spans="1:26" s="24" customFormat="1" ht="13.9" customHeight="1" x14ac:dyDescent="0.2">
      <c r="A46" s="26" t="s">
        <v>51</v>
      </c>
      <c r="B46" s="2"/>
      <c r="C46" s="2"/>
      <c r="D46" s="35"/>
      <c r="E46" s="35"/>
      <c r="F46" s="35"/>
      <c r="G46" s="90"/>
      <c r="H46" s="35"/>
      <c r="I46" s="35"/>
      <c r="J46" s="35"/>
      <c r="K46" s="91">
        <v>0.25900000000000001</v>
      </c>
      <c r="L46" s="2"/>
      <c r="M46" s="2"/>
      <c r="N46" s="2"/>
      <c r="O46" s="2"/>
      <c r="P46" s="2"/>
      <c r="Q46" s="2"/>
      <c r="R46" s="2"/>
      <c r="S46" s="2"/>
      <c r="T46" s="2"/>
      <c r="U46" s="2"/>
      <c r="V46" s="2"/>
      <c r="W46" s="2"/>
      <c r="X46" s="2"/>
      <c r="Y46" s="2"/>
      <c r="Z46" s="2"/>
    </row>
    <row r="47" spans="1:26" s="24" customFormat="1" ht="13.9" customHeight="1" x14ac:dyDescent="0.2">
      <c r="A47" s="82"/>
      <c r="B47" s="2"/>
      <c r="C47" s="2"/>
      <c r="D47" s="35"/>
      <c r="E47" s="35"/>
      <c r="F47" s="35"/>
      <c r="G47" s="83"/>
      <c r="H47" s="35"/>
      <c r="I47" s="35"/>
      <c r="J47" s="35"/>
      <c r="K47" s="83"/>
      <c r="L47" s="2"/>
      <c r="M47" s="2"/>
      <c r="N47" s="2"/>
      <c r="O47" s="2"/>
      <c r="P47" s="2"/>
      <c r="Q47" s="2"/>
      <c r="R47" s="2"/>
      <c r="S47" s="2"/>
      <c r="T47" s="2"/>
      <c r="U47" s="2"/>
      <c r="V47" s="2"/>
      <c r="W47" s="2"/>
      <c r="X47" s="2"/>
      <c r="Y47" s="2"/>
      <c r="Z47" s="2"/>
    </row>
    <row r="48" spans="1:26" s="24" customFormat="1" ht="13.9" customHeight="1" x14ac:dyDescent="0.2">
      <c r="A48" s="26" t="s">
        <v>52</v>
      </c>
      <c r="B48" s="2"/>
      <c r="C48" s="2"/>
      <c r="D48" s="12">
        <v>0</v>
      </c>
      <c r="E48" s="12">
        <v>0</v>
      </c>
      <c r="F48" s="12">
        <v>0</v>
      </c>
      <c r="G48" s="10">
        <v>0</v>
      </c>
      <c r="H48" s="12">
        <v>1851</v>
      </c>
      <c r="I48" s="12">
        <v>-657</v>
      </c>
      <c r="J48" s="12">
        <v>1194</v>
      </c>
      <c r="K48" s="123">
        <v>0.28000000000000003</v>
      </c>
      <c r="L48" s="2"/>
      <c r="M48" s="2"/>
      <c r="N48" s="2"/>
      <c r="O48" s="2"/>
      <c r="P48" s="2"/>
      <c r="Q48" s="2"/>
      <c r="R48" s="2"/>
      <c r="S48" s="2"/>
      <c r="T48" s="2"/>
      <c r="U48" s="2"/>
      <c r="V48" s="2"/>
      <c r="W48" s="2"/>
      <c r="X48" s="2"/>
      <c r="Y48" s="2"/>
      <c r="Z48" s="2"/>
    </row>
    <row r="49" spans="1:26" s="24" customFormat="1" ht="13.9" customHeight="1" x14ac:dyDescent="0.2">
      <c r="A49" s="26" t="s">
        <v>53</v>
      </c>
      <c r="B49" s="2"/>
      <c r="C49" s="2"/>
      <c r="D49" s="27">
        <v>0</v>
      </c>
      <c r="E49" s="27">
        <v>0</v>
      </c>
      <c r="F49" s="27">
        <v>0</v>
      </c>
      <c r="G49" s="18">
        <v>0</v>
      </c>
      <c r="H49" s="27">
        <v>0</v>
      </c>
      <c r="I49" s="27">
        <v>2335</v>
      </c>
      <c r="J49" s="27">
        <v>2335</v>
      </c>
      <c r="K49" s="122">
        <v>0.56000000000000005</v>
      </c>
      <c r="L49" s="2"/>
      <c r="M49" s="2"/>
      <c r="N49" s="2"/>
      <c r="O49" s="2"/>
      <c r="P49" s="2"/>
      <c r="Q49" s="2"/>
      <c r="R49" s="2"/>
      <c r="S49" s="2"/>
      <c r="T49" s="2"/>
      <c r="U49" s="2"/>
      <c r="V49" s="2"/>
      <c r="W49" s="2"/>
      <c r="X49" s="2"/>
      <c r="Y49" s="2"/>
      <c r="Z49" s="2"/>
    </row>
    <row r="50" spans="1:26" s="24" customFormat="1" ht="13.9" customHeight="1" x14ac:dyDescent="0.2">
      <c r="A50" s="16"/>
      <c r="B50" s="2"/>
      <c r="C50" s="2"/>
      <c r="D50" s="79">
        <v>0</v>
      </c>
      <c r="E50" s="79">
        <v>0</v>
      </c>
      <c r="F50" s="79">
        <v>0</v>
      </c>
      <c r="G50" s="84">
        <v>0</v>
      </c>
      <c r="H50" s="79">
        <v>1851</v>
      </c>
      <c r="I50" s="79">
        <v>1678</v>
      </c>
      <c r="J50" s="79">
        <v>3529</v>
      </c>
      <c r="K50" s="121">
        <v>0.84000000000000008</v>
      </c>
      <c r="L50" s="2"/>
      <c r="M50" s="2"/>
      <c r="N50" s="2"/>
      <c r="O50" s="2"/>
      <c r="P50" s="2"/>
      <c r="Q50" s="2"/>
      <c r="R50" s="2"/>
      <c r="S50" s="2"/>
      <c r="T50" s="2"/>
      <c r="U50" s="2"/>
      <c r="V50" s="2"/>
      <c r="W50" s="2"/>
      <c r="X50" s="2"/>
      <c r="Y50" s="2"/>
      <c r="Z50" s="2"/>
    </row>
    <row r="51" spans="1:26" s="24" customFormat="1" ht="22.5" x14ac:dyDescent="0.2">
      <c r="A51" s="30" t="s">
        <v>49</v>
      </c>
      <c r="B51" s="2"/>
      <c r="C51" s="2"/>
      <c r="D51" s="2"/>
      <c r="E51" s="2"/>
      <c r="F51" s="35"/>
      <c r="G51" s="124">
        <v>3.74</v>
      </c>
      <c r="H51" s="2"/>
      <c r="I51" s="2"/>
      <c r="J51" s="2"/>
      <c r="K51" s="85">
        <v>3.87</v>
      </c>
      <c r="L51" s="2"/>
      <c r="M51" s="2"/>
      <c r="N51" s="2"/>
      <c r="O51" s="2"/>
      <c r="P51" s="2"/>
      <c r="Q51" s="2"/>
      <c r="R51" s="2"/>
      <c r="S51" s="2"/>
      <c r="T51" s="2"/>
      <c r="U51" s="2"/>
      <c r="V51" s="2"/>
      <c r="W51" s="2"/>
      <c r="X51" s="2"/>
      <c r="Y51" s="2"/>
      <c r="Z51" s="2"/>
    </row>
    <row r="52" spans="1:26" s="24" customFormat="1" ht="13.9" customHeight="1" x14ac:dyDescent="0.2">
      <c r="A52" s="26" t="s">
        <v>51</v>
      </c>
      <c r="B52" s="2"/>
      <c r="C52" s="2"/>
      <c r="D52" s="2"/>
      <c r="E52" s="2"/>
      <c r="F52" s="35"/>
      <c r="G52" s="35"/>
      <c r="H52" s="2"/>
      <c r="I52" s="2"/>
      <c r="J52" s="2"/>
      <c r="K52" s="86">
        <v>3.5000000000000003E-2</v>
      </c>
      <c r="L52" s="2"/>
      <c r="M52" s="2"/>
      <c r="N52" s="2"/>
      <c r="O52" s="2"/>
      <c r="P52" s="2"/>
      <c r="Q52" s="2"/>
      <c r="R52" s="2"/>
      <c r="S52" s="2"/>
      <c r="T52" s="2"/>
      <c r="U52" s="2"/>
      <c r="V52" s="2"/>
      <c r="W52" s="2"/>
      <c r="X52" s="2"/>
      <c r="Y52" s="2"/>
      <c r="Z52" s="2"/>
    </row>
    <row r="53" spans="1:26" s="24" customFormat="1" ht="13.9" customHeight="1" x14ac:dyDescent="0.2">
      <c r="A53" s="2"/>
      <c r="B53" s="2"/>
      <c r="C53" s="2"/>
      <c r="D53" s="2"/>
      <c r="E53" s="34"/>
      <c r="F53" s="34"/>
      <c r="G53" s="34"/>
      <c r="H53" s="2"/>
      <c r="I53" s="2"/>
      <c r="J53" s="2"/>
      <c r="K53" s="92"/>
      <c r="L53" s="2"/>
      <c r="M53" s="2"/>
      <c r="N53" s="2"/>
      <c r="O53" s="2"/>
      <c r="P53" s="2"/>
      <c r="Q53" s="2"/>
      <c r="R53" s="2"/>
      <c r="S53" s="2"/>
      <c r="T53" s="2"/>
      <c r="U53" s="2"/>
      <c r="V53" s="2"/>
      <c r="W53" s="2"/>
      <c r="X53" s="2"/>
      <c r="Y53" s="2"/>
      <c r="Z53" s="2"/>
    </row>
    <row r="54" spans="1:26" s="24" customFormat="1" ht="13.9" customHeight="1" x14ac:dyDescent="0.2">
      <c r="A54" s="2"/>
      <c r="B54" s="2"/>
      <c r="C54" s="2"/>
      <c r="D54" s="2"/>
      <c r="E54" s="34"/>
      <c r="F54" s="34"/>
      <c r="G54" s="34"/>
      <c r="H54" s="2"/>
      <c r="I54" s="2"/>
      <c r="J54" s="2"/>
      <c r="K54" s="92"/>
      <c r="L54" s="2"/>
      <c r="M54" s="2"/>
      <c r="N54" s="2"/>
      <c r="O54" s="2"/>
      <c r="P54" s="2"/>
      <c r="Q54" s="2"/>
      <c r="R54" s="2"/>
      <c r="S54" s="2"/>
      <c r="T54" s="2"/>
      <c r="U54" s="2"/>
      <c r="V54" s="2"/>
      <c r="W54" s="2"/>
      <c r="X54" s="2"/>
      <c r="Y54" s="2"/>
      <c r="Z54" s="2"/>
    </row>
    <row r="55" spans="1:26" s="24" customFormat="1" ht="13.9" customHeight="1" x14ac:dyDescent="0.2">
      <c r="A55" s="24" t="s">
        <v>54</v>
      </c>
      <c r="B55" s="2"/>
      <c r="C55" s="2"/>
      <c r="D55" s="2"/>
      <c r="E55" s="2"/>
      <c r="F55" s="35"/>
      <c r="G55" s="35"/>
      <c r="H55" s="2"/>
      <c r="I55" s="2"/>
      <c r="J55" s="2"/>
      <c r="K55" s="2"/>
      <c r="L55" s="2"/>
      <c r="M55" s="2"/>
      <c r="N55" s="2"/>
      <c r="O55" s="2"/>
      <c r="P55" s="2"/>
      <c r="Q55" s="2"/>
      <c r="R55" s="2"/>
      <c r="S55" s="2"/>
      <c r="T55" s="2"/>
      <c r="U55" s="2"/>
      <c r="V55" s="2"/>
      <c r="W55" s="2"/>
      <c r="X55" s="2"/>
      <c r="Y55" s="2"/>
      <c r="Z55" s="2"/>
    </row>
    <row r="56" spans="1:26" s="24" customFormat="1" ht="13.9" customHeight="1" x14ac:dyDescent="0.2">
      <c r="A56" s="24" t="s">
        <v>80</v>
      </c>
      <c r="B56" s="2"/>
      <c r="C56" s="2"/>
      <c r="D56" s="2"/>
      <c r="E56" s="2"/>
      <c r="F56" s="2"/>
      <c r="G56" s="2"/>
      <c r="H56" s="2"/>
      <c r="I56" s="2"/>
      <c r="J56" s="2"/>
      <c r="K56" s="2"/>
      <c r="L56" s="2"/>
      <c r="M56" s="2"/>
      <c r="N56" s="2"/>
      <c r="O56" s="2"/>
      <c r="P56" s="2"/>
      <c r="Q56" s="2"/>
      <c r="R56" s="2"/>
      <c r="S56" s="2"/>
      <c r="T56" s="2"/>
      <c r="U56" s="2"/>
      <c r="V56" s="2"/>
      <c r="W56" s="2"/>
      <c r="X56" s="2"/>
      <c r="Y56" s="2"/>
      <c r="Z56" s="2"/>
    </row>
    <row r="57" spans="1:26" s="24" customFormat="1" ht="10.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s="24" customFormat="1" ht="10.15" customHeight="1" x14ac:dyDescent="0.2">
      <c r="A58" s="16"/>
      <c r="B58" s="16"/>
      <c r="C58" s="16"/>
      <c r="D58" s="16"/>
      <c r="E58" s="16"/>
      <c r="F58" s="16"/>
      <c r="G58" s="2"/>
      <c r="H58" s="2"/>
      <c r="I58" s="2"/>
      <c r="J58" s="2"/>
      <c r="K58" s="2"/>
      <c r="L58" s="2"/>
      <c r="M58" s="2"/>
      <c r="N58" s="2"/>
      <c r="O58" s="2"/>
      <c r="P58" s="2"/>
      <c r="Q58" s="2"/>
      <c r="R58" s="2"/>
      <c r="S58" s="2"/>
      <c r="T58" s="2"/>
      <c r="U58" s="2"/>
      <c r="V58" s="2"/>
      <c r="W58" s="2"/>
      <c r="X58" s="2"/>
      <c r="Y58" s="2"/>
      <c r="Z58" s="2"/>
    </row>
    <row r="59" spans="1:26" ht="13.15" customHeight="1" x14ac:dyDescent="0.2">
      <c r="A59" s="152" t="s">
        <v>95</v>
      </c>
      <c r="B59" s="151"/>
      <c r="C59" s="151"/>
      <c r="D59" s="151"/>
      <c r="E59" s="148"/>
      <c r="F59" s="148"/>
      <c r="G59" s="2"/>
      <c r="H59" s="2"/>
      <c r="I59" s="2"/>
      <c r="J59" s="2"/>
      <c r="K59" s="2"/>
      <c r="L59" s="2"/>
      <c r="M59" s="2"/>
      <c r="N59" s="2"/>
      <c r="O59" s="2"/>
      <c r="P59" s="2"/>
      <c r="Q59" s="2"/>
      <c r="R59" s="2"/>
      <c r="S59" s="2"/>
      <c r="T59" s="2"/>
      <c r="U59" s="2"/>
      <c r="V59" s="2"/>
      <c r="W59" s="2"/>
      <c r="X59" s="2"/>
      <c r="Y59" s="2"/>
      <c r="Z59" s="2"/>
    </row>
    <row r="60" spans="1:26" s="88" customFormat="1" ht="12" customHeight="1" x14ac:dyDescent="0.15">
      <c r="A60" s="36"/>
      <c r="B60" s="36"/>
      <c r="C60" s="36"/>
      <c r="D60" s="36"/>
      <c r="E60" s="36"/>
      <c r="F60" s="36"/>
      <c r="G60" s="36"/>
      <c r="H60" s="36"/>
      <c r="I60" s="36"/>
      <c r="J60" s="149" t="s">
        <v>7</v>
      </c>
      <c r="K60" s="155"/>
      <c r="L60" s="36"/>
      <c r="M60" s="36"/>
      <c r="N60" s="36"/>
      <c r="O60" s="36"/>
      <c r="P60" s="36"/>
      <c r="Q60" s="36"/>
      <c r="R60" s="36"/>
      <c r="S60" s="36"/>
      <c r="T60" s="36"/>
      <c r="U60" s="36"/>
      <c r="V60" s="36"/>
      <c r="W60" s="36"/>
      <c r="X60" s="36"/>
      <c r="Y60" s="36"/>
      <c r="Z60" s="36"/>
    </row>
    <row r="61" spans="1:26" s="88" customFormat="1" ht="12" customHeight="1" x14ac:dyDescent="0.15">
      <c r="A61" s="88" t="s">
        <v>1</v>
      </c>
      <c r="B61" s="49"/>
      <c r="C61" s="49"/>
      <c r="D61" s="50">
        <v>42825</v>
      </c>
      <c r="E61" s="50">
        <v>42916</v>
      </c>
      <c r="F61" s="50">
        <v>43008</v>
      </c>
      <c r="G61" s="50">
        <v>43100</v>
      </c>
      <c r="H61" s="50">
        <v>43190</v>
      </c>
      <c r="I61" s="50">
        <v>43281</v>
      </c>
      <c r="J61" s="50">
        <v>43373</v>
      </c>
      <c r="K61" s="51">
        <v>43465</v>
      </c>
      <c r="L61" s="36"/>
      <c r="M61" s="36"/>
      <c r="N61" s="36"/>
      <c r="O61" s="36"/>
      <c r="P61" s="36"/>
      <c r="Q61" s="36"/>
      <c r="R61" s="36"/>
      <c r="S61" s="36"/>
      <c r="T61" s="36"/>
      <c r="U61" s="36"/>
      <c r="V61" s="36"/>
      <c r="W61" s="36"/>
      <c r="X61" s="36"/>
      <c r="Y61" s="36"/>
      <c r="Z61" s="36"/>
    </row>
    <row r="62" spans="1:26" s="24" customFormat="1" ht="15" customHeight="1" x14ac:dyDescent="0.2">
      <c r="A62" s="93"/>
      <c r="B62" s="2"/>
      <c r="C62" s="2"/>
      <c r="D62" s="15"/>
      <c r="E62" s="15"/>
      <c r="F62" s="15"/>
      <c r="G62" s="15"/>
      <c r="H62" s="2"/>
      <c r="I62" s="2"/>
      <c r="J62" s="2"/>
      <c r="K62" s="2"/>
      <c r="L62" s="2"/>
      <c r="M62" s="2"/>
      <c r="N62" s="2"/>
      <c r="O62" s="2"/>
      <c r="P62" s="2"/>
      <c r="Q62" s="2"/>
      <c r="R62" s="2"/>
      <c r="S62" s="2"/>
      <c r="T62" s="2"/>
      <c r="U62" s="2"/>
      <c r="V62" s="2"/>
      <c r="W62" s="2"/>
      <c r="X62" s="2"/>
      <c r="Y62" s="2"/>
      <c r="Z62" s="2"/>
    </row>
    <row r="63" spans="1:26" s="24" customFormat="1" ht="13.9" customHeight="1" x14ac:dyDescent="0.2">
      <c r="A63" s="30" t="s">
        <v>81</v>
      </c>
      <c r="B63" s="2"/>
      <c r="C63" s="2"/>
      <c r="D63" s="15"/>
      <c r="E63" s="15"/>
      <c r="F63" s="15"/>
      <c r="G63" s="15"/>
      <c r="H63" s="2"/>
      <c r="I63" s="2"/>
      <c r="J63" s="2"/>
      <c r="K63" s="2"/>
      <c r="L63" s="2"/>
      <c r="M63" s="2"/>
      <c r="N63" s="2"/>
      <c r="O63" s="2"/>
      <c r="P63" s="2"/>
      <c r="Q63" s="2"/>
      <c r="R63" s="2"/>
      <c r="S63" s="2"/>
      <c r="T63" s="2"/>
      <c r="U63" s="2"/>
      <c r="V63" s="2"/>
      <c r="W63" s="2"/>
      <c r="X63" s="2"/>
      <c r="Y63" s="2"/>
      <c r="Z63" s="2"/>
    </row>
    <row r="64" spans="1:26" s="24" customFormat="1" ht="13.9" customHeight="1" x14ac:dyDescent="0.2">
      <c r="A64" s="26" t="s">
        <v>82</v>
      </c>
      <c r="B64" s="2"/>
      <c r="C64" s="2"/>
      <c r="D64" s="10">
        <v>3707</v>
      </c>
      <c r="E64" s="10">
        <v>1153</v>
      </c>
      <c r="F64" s="10">
        <v>2180</v>
      </c>
      <c r="G64" s="10">
        <v>3453</v>
      </c>
      <c r="H64" s="12">
        <v>6323</v>
      </c>
      <c r="I64" s="12">
        <v>5466</v>
      </c>
      <c r="J64" s="12">
        <v>6502</v>
      </c>
      <c r="K64" s="11">
        <v>7190</v>
      </c>
      <c r="L64" s="2"/>
      <c r="M64" s="2"/>
      <c r="N64" s="2"/>
      <c r="O64" s="2"/>
      <c r="P64" s="2"/>
      <c r="Q64" s="2"/>
      <c r="R64" s="2"/>
      <c r="S64" s="2"/>
      <c r="T64" s="2"/>
      <c r="U64" s="2"/>
      <c r="V64" s="2"/>
      <c r="W64" s="2"/>
      <c r="X64" s="2"/>
      <c r="Y64" s="2"/>
      <c r="Z64" s="2"/>
    </row>
    <row r="65" spans="1:26" s="24" customFormat="1" ht="13.9" customHeight="1" x14ac:dyDescent="0.2">
      <c r="A65" s="26" t="s">
        <v>83</v>
      </c>
      <c r="B65" s="2"/>
      <c r="C65" s="2"/>
      <c r="D65" s="68">
        <v>112839</v>
      </c>
      <c r="E65" s="68">
        <v>116390</v>
      </c>
      <c r="F65" s="68">
        <v>115317</v>
      </c>
      <c r="G65" s="68">
        <v>113642</v>
      </c>
      <c r="H65" s="69">
        <v>112734</v>
      </c>
      <c r="I65" s="69">
        <v>109174</v>
      </c>
      <c r="J65" s="69">
        <v>106440</v>
      </c>
      <c r="K65" s="70">
        <v>105873</v>
      </c>
      <c r="L65" s="2"/>
      <c r="M65" s="2"/>
      <c r="N65" s="2"/>
      <c r="O65" s="2"/>
      <c r="P65" s="2"/>
      <c r="Q65" s="2"/>
      <c r="R65" s="2"/>
      <c r="S65" s="2"/>
      <c r="T65" s="2"/>
      <c r="U65" s="2"/>
      <c r="V65" s="2"/>
      <c r="W65" s="2"/>
      <c r="X65" s="2"/>
      <c r="Y65" s="2"/>
      <c r="Z65" s="2"/>
    </row>
    <row r="66" spans="1:26" s="24" customFormat="1" ht="13.9" customHeight="1" x14ac:dyDescent="0.2">
      <c r="A66" s="30" t="s">
        <v>84</v>
      </c>
      <c r="B66" s="2"/>
      <c r="C66" s="2"/>
      <c r="D66" s="94">
        <v>116546</v>
      </c>
      <c r="E66" s="94">
        <v>117543</v>
      </c>
      <c r="F66" s="94">
        <v>117497</v>
      </c>
      <c r="G66" s="94">
        <v>117095</v>
      </c>
      <c r="H66" s="95">
        <v>119057</v>
      </c>
      <c r="I66" s="95">
        <v>114640</v>
      </c>
      <c r="J66" s="95">
        <v>112942</v>
      </c>
      <c r="K66" s="96">
        <v>113063</v>
      </c>
      <c r="L66" s="2"/>
      <c r="M66" s="2"/>
      <c r="N66" s="2"/>
      <c r="O66" s="2"/>
      <c r="P66" s="2"/>
      <c r="Q66" s="2"/>
      <c r="R66" s="2"/>
      <c r="S66" s="2"/>
      <c r="T66" s="2"/>
      <c r="U66" s="2"/>
      <c r="V66" s="2"/>
      <c r="W66" s="2"/>
      <c r="X66" s="2"/>
      <c r="Y66" s="2"/>
      <c r="Z66" s="2"/>
    </row>
    <row r="67" spans="1:26" s="24" customFormat="1" ht="13.9" customHeight="1" x14ac:dyDescent="0.2">
      <c r="A67" s="26" t="s">
        <v>85</v>
      </c>
      <c r="B67" s="2"/>
      <c r="C67" s="2"/>
      <c r="D67" s="68">
        <v>4307</v>
      </c>
      <c r="E67" s="68">
        <v>4583</v>
      </c>
      <c r="F67" s="68">
        <v>4487</v>
      </c>
      <c r="G67" s="68">
        <v>2079</v>
      </c>
      <c r="H67" s="69">
        <v>1923</v>
      </c>
      <c r="I67" s="69">
        <v>1750</v>
      </c>
      <c r="J67" s="69">
        <v>2538</v>
      </c>
      <c r="K67" s="70">
        <v>2745</v>
      </c>
      <c r="L67" s="2"/>
      <c r="M67" s="2"/>
      <c r="N67" s="2"/>
      <c r="O67" s="2"/>
      <c r="P67" s="2"/>
      <c r="Q67" s="2"/>
      <c r="R67" s="2"/>
      <c r="S67" s="2"/>
      <c r="T67" s="2"/>
      <c r="U67" s="2"/>
      <c r="V67" s="2"/>
      <c r="W67" s="2"/>
      <c r="X67" s="2"/>
      <c r="Y67" s="2"/>
      <c r="Z67" s="2"/>
    </row>
    <row r="68" spans="1:26" s="24" customFormat="1" ht="13.9" customHeight="1" x14ac:dyDescent="0.2">
      <c r="A68" s="30" t="s">
        <v>81</v>
      </c>
      <c r="B68" s="2"/>
      <c r="C68" s="2"/>
      <c r="D68" s="58">
        <v>112239</v>
      </c>
      <c r="E68" s="58">
        <v>112960</v>
      </c>
      <c r="F68" s="58">
        <v>113010</v>
      </c>
      <c r="G68" s="58">
        <v>115016</v>
      </c>
      <c r="H68" s="59">
        <v>117134</v>
      </c>
      <c r="I68" s="59">
        <v>112890</v>
      </c>
      <c r="J68" s="59">
        <v>110404</v>
      </c>
      <c r="K68" s="60">
        <v>110318</v>
      </c>
      <c r="L68" s="2"/>
      <c r="M68" s="2"/>
      <c r="N68" s="2"/>
      <c r="O68" s="2"/>
      <c r="P68" s="2"/>
      <c r="Q68" s="2"/>
      <c r="R68" s="2"/>
      <c r="S68" s="2"/>
      <c r="T68" s="2"/>
      <c r="U68" s="2"/>
      <c r="V68" s="2"/>
      <c r="W68" s="2"/>
      <c r="X68" s="2"/>
      <c r="Y68" s="2"/>
      <c r="Z68" s="2"/>
    </row>
    <row r="69" spans="1:26" s="24" customFormat="1" ht="22.5" x14ac:dyDescent="0.2">
      <c r="A69" s="30" t="s">
        <v>86</v>
      </c>
      <c r="B69" s="2"/>
      <c r="C69" s="2"/>
      <c r="D69" s="15"/>
      <c r="E69" s="15"/>
      <c r="F69" s="15"/>
      <c r="G69" s="97" t="s">
        <v>9</v>
      </c>
      <c r="H69" s="98" t="s">
        <v>9</v>
      </c>
      <c r="I69" s="98" t="s">
        <v>11</v>
      </c>
      <c r="J69" s="98" t="s">
        <v>8</v>
      </c>
      <c r="K69" s="99" t="s">
        <v>10</v>
      </c>
      <c r="L69" s="2"/>
      <c r="M69" s="2"/>
      <c r="N69" s="2"/>
      <c r="O69" s="2"/>
      <c r="P69" s="2"/>
      <c r="Q69" s="2"/>
      <c r="R69" s="2"/>
      <c r="S69" s="2"/>
      <c r="T69" s="2"/>
      <c r="U69" s="2"/>
      <c r="V69" s="2"/>
      <c r="W69" s="2"/>
      <c r="X69" s="2"/>
      <c r="Y69" s="2"/>
      <c r="Z69" s="2"/>
    </row>
    <row r="70" spans="1:26" s="24" customFormat="1" ht="12" customHeight="1" x14ac:dyDescent="0.2">
      <c r="A70" s="16"/>
      <c r="B70" s="2"/>
      <c r="C70" s="2"/>
      <c r="D70" s="2"/>
      <c r="E70" s="2"/>
      <c r="F70" s="2"/>
      <c r="G70" s="34"/>
      <c r="H70" s="34"/>
      <c r="I70" s="34"/>
      <c r="J70" s="34"/>
      <c r="K70" s="92"/>
      <c r="L70" s="2"/>
      <c r="M70" s="2"/>
      <c r="N70" s="2"/>
      <c r="O70" s="2"/>
      <c r="P70" s="2"/>
      <c r="Q70" s="2"/>
      <c r="R70" s="2"/>
      <c r="S70" s="2"/>
      <c r="T70" s="2"/>
      <c r="U70" s="2"/>
      <c r="V70" s="2"/>
      <c r="W70" s="2"/>
      <c r="X70" s="2"/>
      <c r="Y70" s="2"/>
      <c r="Z70" s="2"/>
    </row>
    <row r="71" spans="1:26" s="24" customFormat="1" ht="13.15" customHeight="1" x14ac:dyDescent="0.2">
      <c r="A71" s="30" t="s">
        <v>55</v>
      </c>
      <c r="B71" s="2"/>
      <c r="C71" s="2"/>
      <c r="D71" s="2"/>
      <c r="E71" s="2"/>
      <c r="F71" s="2"/>
      <c r="G71" s="2"/>
      <c r="H71" s="2"/>
      <c r="I71" s="2"/>
      <c r="J71" s="148"/>
      <c r="K71" s="148"/>
      <c r="L71" s="2"/>
      <c r="M71" s="2"/>
      <c r="N71" s="2"/>
      <c r="O71" s="2"/>
      <c r="P71" s="2"/>
      <c r="Q71" s="2"/>
      <c r="R71" s="2"/>
      <c r="S71" s="2"/>
      <c r="T71" s="2"/>
      <c r="U71" s="2"/>
      <c r="V71" s="2"/>
      <c r="W71" s="2"/>
      <c r="X71" s="2"/>
      <c r="Y71" s="2"/>
      <c r="Z71" s="2"/>
    </row>
    <row r="72" spans="1:26" s="88" customFormat="1" ht="12" customHeight="1" x14ac:dyDescent="0.15">
      <c r="A72" s="36"/>
      <c r="B72" s="36"/>
      <c r="C72" s="36"/>
      <c r="D72" s="36"/>
      <c r="E72" s="36"/>
      <c r="F72" s="36"/>
      <c r="G72" s="36"/>
      <c r="H72" s="36"/>
      <c r="I72" s="36"/>
      <c r="J72" s="149" t="s">
        <v>7</v>
      </c>
      <c r="K72" s="161"/>
      <c r="L72" s="36"/>
      <c r="M72" s="36"/>
      <c r="N72" s="36"/>
      <c r="O72" s="36"/>
      <c r="P72" s="36"/>
      <c r="Q72" s="36"/>
      <c r="R72" s="36"/>
      <c r="S72" s="36"/>
      <c r="T72" s="36"/>
      <c r="U72" s="36"/>
      <c r="V72" s="36"/>
      <c r="W72" s="36"/>
      <c r="X72" s="36"/>
      <c r="Y72" s="36"/>
      <c r="Z72" s="36"/>
    </row>
    <row r="73" spans="1:26" s="88" customFormat="1" ht="18" x14ac:dyDescent="0.15">
      <c r="A73" s="36"/>
      <c r="B73" s="36"/>
      <c r="C73" s="36"/>
      <c r="D73" s="36"/>
      <c r="E73" s="36"/>
      <c r="F73" s="36"/>
      <c r="G73" s="36"/>
      <c r="H73" s="36"/>
      <c r="J73" s="45" t="s">
        <v>56</v>
      </c>
      <c r="K73" s="46" t="s">
        <v>56</v>
      </c>
      <c r="L73" s="36"/>
      <c r="M73" s="36"/>
      <c r="N73" s="36"/>
      <c r="O73" s="36"/>
      <c r="P73" s="36"/>
      <c r="Q73" s="36"/>
      <c r="R73" s="36"/>
      <c r="S73" s="36"/>
      <c r="T73" s="36"/>
      <c r="U73" s="36"/>
      <c r="V73" s="36"/>
      <c r="W73" s="36"/>
      <c r="X73" s="36"/>
      <c r="Y73" s="36"/>
      <c r="Z73" s="36"/>
    </row>
    <row r="74" spans="1:26" s="88" customFormat="1" ht="12" customHeight="1" x14ac:dyDescent="0.15">
      <c r="A74" s="47" t="s">
        <v>1</v>
      </c>
      <c r="B74" s="48"/>
      <c r="C74" s="48"/>
      <c r="D74" s="49"/>
      <c r="E74" s="49"/>
      <c r="F74" s="49"/>
      <c r="G74" s="49"/>
      <c r="H74" s="48"/>
      <c r="I74" s="48"/>
      <c r="J74" s="50">
        <v>43100</v>
      </c>
      <c r="K74" s="51">
        <v>43465</v>
      </c>
      <c r="L74" s="36"/>
      <c r="M74" s="36"/>
      <c r="N74" s="36"/>
      <c r="O74" s="36"/>
      <c r="P74" s="36"/>
      <c r="Q74" s="36"/>
      <c r="R74" s="36"/>
      <c r="S74" s="36"/>
      <c r="T74" s="36"/>
      <c r="U74" s="36"/>
      <c r="V74" s="36"/>
      <c r="W74" s="36"/>
      <c r="X74" s="36"/>
      <c r="Y74" s="36"/>
      <c r="Z74" s="36"/>
    </row>
    <row r="75" spans="1:26" s="24" customFormat="1" ht="15" customHeight="1" x14ac:dyDescent="0.2">
      <c r="A75" s="2"/>
      <c r="B75" s="2"/>
      <c r="C75" s="2"/>
      <c r="D75" s="2"/>
      <c r="E75" s="2"/>
      <c r="F75" s="2"/>
      <c r="G75" s="2"/>
      <c r="H75" s="2"/>
      <c r="J75" s="15"/>
      <c r="K75" s="2"/>
      <c r="L75" s="2"/>
      <c r="M75" s="2"/>
      <c r="N75" s="2"/>
      <c r="O75" s="2"/>
      <c r="P75" s="2"/>
      <c r="Q75" s="2"/>
      <c r="R75" s="2"/>
      <c r="S75" s="2"/>
      <c r="T75" s="2"/>
      <c r="U75" s="2"/>
      <c r="V75" s="2"/>
      <c r="W75" s="2"/>
      <c r="X75" s="2"/>
      <c r="Y75" s="2"/>
      <c r="Z75" s="2"/>
    </row>
    <row r="76" spans="1:26" s="24" customFormat="1" ht="13.9" customHeight="1" x14ac:dyDescent="0.2">
      <c r="A76" s="30" t="s">
        <v>57</v>
      </c>
      <c r="B76" s="2"/>
      <c r="C76" s="2"/>
      <c r="D76" s="2"/>
      <c r="E76" s="2"/>
      <c r="F76" s="2"/>
      <c r="G76" s="2"/>
      <c r="H76" s="2"/>
      <c r="J76" s="10">
        <v>24318</v>
      </c>
      <c r="K76" s="11">
        <v>34339</v>
      </c>
      <c r="L76" s="2"/>
      <c r="M76" s="2"/>
      <c r="N76" s="2"/>
      <c r="O76" s="2"/>
      <c r="P76" s="2"/>
      <c r="Q76" s="2"/>
      <c r="R76" s="2"/>
      <c r="S76" s="2"/>
      <c r="T76" s="2"/>
      <c r="U76" s="2"/>
      <c r="V76" s="2"/>
      <c r="W76" s="2"/>
      <c r="X76" s="2"/>
      <c r="Y76" s="2"/>
      <c r="Z76" s="2"/>
    </row>
    <row r="77" spans="1:26" s="24" customFormat="1" ht="22.5" x14ac:dyDescent="0.2">
      <c r="A77" s="26" t="s">
        <v>87</v>
      </c>
      <c r="B77" s="2"/>
      <c r="C77" s="2"/>
      <c r="D77" s="2"/>
      <c r="E77" s="2"/>
      <c r="F77" s="2"/>
      <c r="G77" s="2"/>
      <c r="H77" s="2"/>
      <c r="J77" s="68">
        <v>-17247</v>
      </c>
      <c r="K77" s="70">
        <v>-16658</v>
      </c>
      <c r="L77" s="2"/>
      <c r="M77" s="2"/>
      <c r="N77" s="2"/>
      <c r="O77" s="2"/>
      <c r="P77" s="2"/>
      <c r="Q77" s="2"/>
      <c r="R77" s="2"/>
      <c r="S77" s="2"/>
      <c r="T77" s="2"/>
      <c r="U77" s="2"/>
      <c r="V77" s="2"/>
      <c r="W77" s="2"/>
      <c r="X77" s="2"/>
      <c r="Y77" s="2"/>
      <c r="Z77" s="2"/>
    </row>
    <row r="78" spans="1:26" s="24" customFormat="1" ht="13.9" customHeight="1" x14ac:dyDescent="0.2">
      <c r="A78" s="30" t="s">
        <v>55</v>
      </c>
      <c r="B78" s="2"/>
      <c r="C78" s="2"/>
      <c r="D78" s="2"/>
      <c r="E78" s="2"/>
      <c r="F78" s="2"/>
      <c r="G78" s="2"/>
      <c r="H78" s="2"/>
      <c r="J78" s="58">
        <f>SUM(J76:J77)</f>
        <v>7071</v>
      </c>
      <c r="K78" s="60">
        <f>SUM(K76:K77)</f>
        <v>17681</v>
      </c>
      <c r="L78" s="2"/>
      <c r="M78" s="2"/>
      <c r="N78" s="2"/>
      <c r="O78" s="2"/>
      <c r="P78" s="2"/>
      <c r="Q78" s="2"/>
      <c r="R78" s="2"/>
      <c r="S78" s="2"/>
      <c r="T78" s="2"/>
      <c r="U78" s="2"/>
      <c r="V78" s="2"/>
      <c r="W78" s="2"/>
      <c r="X78" s="2"/>
      <c r="Y78" s="2"/>
      <c r="Z78" s="2"/>
    </row>
    <row r="79" spans="1:26" s="24" customFormat="1" ht="15" customHeight="1" x14ac:dyDescent="0.2">
      <c r="A79" s="30" t="s">
        <v>58</v>
      </c>
      <c r="B79" s="2"/>
      <c r="C79" s="2"/>
      <c r="D79" s="2"/>
      <c r="E79" s="2"/>
      <c r="F79" s="2"/>
      <c r="G79" s="2"/>
      <c r="H79" s="2"/>
      <c r="I79" s="2"/>
      <c r="J79" s="2"/>
      <c r="K79" s="11">
        <f>K78-J78</f>
        <v>10610</v>
      </c>
      <c r="L79" s="2"/>
      <c r="M79" s="2"/>
      <c r="N79" s="2"/>
      <c r="O79" s="2"/>
      <c r="P79" s="2"/>
      <c r="Q79" s="2"/>
      <c r="R79" s="2"/>
      <c r="S79" s="2"/>
      <c r="T79" s="2"/>
      <c r="U79" s="2"/>
      <c r="V79" s="2"/>
      <c r="W79" s="2"/>
      <c r="X79" s="2"/>
      <c r="Y79" s="2"/>
      <c r="Z79" s="2"/>
    </row>
    <row r="80" spans="1:26"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 customHeight="1" x14ac:dyDescent="0.2">
      <c r="A82" s="16"/>
      <c r="B82" s="2"/>
      <c r="C82" s="2"/>
      <c r="D82" s="2"/>
      <c r="E82" s="2"/>
      <c r="F82" s="2"/>
      <c r="G82" s="2"/>
      <c r="H82" s="2"/>
      <c r="I82" s="2"/>
      <c r="J82" s="148"/>
      <c r="K82" s="148"/>
      <c r="L82" s="2"/>
      <c r="M82" s="2"/>
      <c r="N82" s="2"/>
      <c r="O82" s="2"/>
      <c r="P82" s="2"/>
      <c r="Q82" s="2"/>
      <c r="R82" s="2"/>
      <c r="S82" s="2"/>
      <c r="T82" s="2"/>
      <c r="U82" s="2"/>
      <c r="V82" s="2"/>
      <c r="W82" s="2"/>
      <c r="X82" s="2"/>
      <c r="Y82" s="2"/>
      <c r="Z82" s="2"/>
    </row>
    <row r="83" spans="1:26" ht="15" customHeight="1" x14ac:dyDescent="0.2">
      <c r="A83" s="36"/>
      <c r="B83" s="36"/>
      <c r="C83" s="36"/>
      <c r="D83" s="36"/>
      <c r="E83" s="36"/>
      <c r="F83" s="36"/>
      <c r="G83" s="36"/>
      <c r="H83" s="36"/>
      <c r="I83" s="36"/>
      <c r="J83" s="160"/>
      <c r="K83" s="148"/>
      <c r="L83" s="2"/>
      <c r="M83" s="2"/>
      <c r="N83" s="2"/>
      <c r="O83" s="2"/>
      <c r="P83" s="2"/>
      <c r="Q83" s="2"/>
      <c r="R83" s="2"/>
      <c r="S83" s="2"/>
      <c r="T83" s="2"/>
      <c r="U83" s="2"/>
      <c r="V83" s="2"/>
      <c r="W83" s="2"/>
      <c r="X83" s="2"/>
      <c r="Y83" s="2"/>
      <c r="Z83" s="2"/>
    </row>
    <row r="84" spans="1:26" ht="15" customHeight="1" x14ac:dyDescent="0.2">
      <c r="A84" s="36"/>
      <c r="B84" s="36"/>
      <c r="C84" s="36"/>
      <c r="D84" s="36"/>
      <c r="E84" s="36"/>
      <c r="F84" s="36"/>
      <c r="G84" s="36"/>
      <c r="H84" s="36"/>
      <c r="I84" s="6"/>
      <c r="J84" s="6"/>
      <c r="K84" s="87"/>
      <c r="L84" s="2"/>
      <c r="M84" s="2"/>
      <c r="N84" s="2"/>
      <c r="O84" s="2"/>
      <c r="P84" s="2"/>
      <c r="Q84" s="2"/>
      <c r="R84" s="2"/>
      <c r="S84" s="2"/>
      <c r="T84" s="2"/>
      <c r="U84" s="2"/>
      <c r="V84" s="2"/>
      <c r="W84" s="2"/>
      <c r="X84" s="2"/>
      <c r="Y84" s="2"/>
      <c r="Z84" s="2"/>
    </row>
    <row r="85" spans="1:26" ht="15" customHeight="1" x14ac:dyDescent="0.2">
      <c r="A85" s="36"/>
      <c r="B85" s="36"/>
      <c r="C85" s="36"/>
      <c r="D85" s="36"/>
      <c r="E85" s="36"/>
      <c r="F85" s="36"/>
      <c r="G85" s="36"/>
      <c r="H85" s="36"/>
      <c r="I85" s="45" t="s">
        <v>17</v>
      </c>
      <c r="J85" s="45" t="s">
        <v>17</v>
      </c>
      <c r="K85" s="46" t="s">
        <v>17</v>
      </c>
      <c r="L85" s="2"/>
      <c r="M85" s="2"/>
      <c r="N85" s="2"/>
      <c r="O85" s="2"/>
      <c r="P85" s="2"/>
      <c r="Q85" s="2"/>
      <c r="R85" s="2"/>
      <c r="S85" s="2"/>
      <c r="T85" s="2"/>
      <c r="U85" s="2"/>
      <c r="V85" s="2"/>
      <c r="W85" s="2"/>
      <c r="X85" s="2"/>
      <c r="Y85" s="2"/>
      <c r="Z85" s="2"/>
    </row>
    <row r="86" spans="1:26" ht="15" customHeight="1" x14ac:dyDescent="0.2">
      <c r="A86" s="2"/>
      <c r="B86" s="2"/>
      <c r="C86" s="2"/>
      <c r="D86" s="2"/>
      <c r="E86" s="2"/>
      <c r="F86" s="2"/>
      <c r="G86" s="2"/>
      <c r="H86" s="2"/>
      <c r="I86" s="2"/>
      <c r="J86" s="4"/>
      <c r="K86" s="2"/>
      <c r="L86" s="2"/>
      <c r="M86" s="2"/>
      <c r="N86" s="2"/>
      <c r="O86" s="2"/>
      <c r="P86" s="2"/>
      <c r="Q86" s="2"/>
      <c r="R86" s="2"/>
      <c r="S86" s="2"/>
      <c r="T86" s="2"/>
      <c r="U86" s="2"/>
      <c r="V86" s="2"/>
      <c r="W86" s="2"/>
      <c r="X86" s="2"/>
      <c r="Y86" s="2"/>
      <c r="Z86" s="2"/>
    </row>
    <row r="87" spans="1:26" ht="15" customHeight="1" x14ac:dyDescent="0.2">
      <c r="A87" s="16"/>
      <c r="B87" s="2"/>
      <c r="C87" s="2"/>
      <c r="D87" s="2"/>
      <c r="E87" s="2"/>
      <c r="F87" s="2"/>
      <c r="G87" s="2"/>
      <c r="H87" s="2"/>
      <c r="I87" s="12"/>
      <c r="J87" s="12"/>
      <c r="K87" s="11"/>
      <c r="L87" s="2"/>
      <c r="M87" s="2"/>
      <c r="N87" s="2"/>
      <c r="O87" s="2"/>
      <c r="P87" s="2"/>
      <c r="Q87" s="2"/>
      <c r="R87" s="2"/>
      <c r="S87" s="2"/>
      <c r="T87" s="2"/>
      <c r="U87" s="2"/>
      <c r="V87" s="2"/>
      <c r="W87" s="2"/>
      <c r="X87" s="2"/>
      <c r="Y87" s="2"/>
      <c r="Z87" s="2"/>
    </row>
    <row r="88" spans="1:26" ht="15" customHeight="1" x14ac:dyDescent="0.2">
      <c r="A88" s="82"/>
      <c r="B88" s="2"/>
      <c r="C88" s="2"/>
      <c r="D88" s="2"/>
      <c r="E88" s="2"/>
      <c r="F88" s="2"/>
      <c r="G88" s="2"/>
      <c r="H88" s="2"/>
      <c r="I88" s="27"/>
      <c r="J88" s="27"/>
      <c r="K88" s="19"/>
      <c r="L88" s="2"/>
      <c r="M88" s="2"/>
      <c r="N88" s="2"/>
      <c r="O88" s="2"/>
      <c r="P88" s="2"/>
      <c r="Q88" s="2"/>
      <c r="R88" s="2"/>
      <c r="S88" s="2"/>
      <c r="T88" s="2"/>
      <c r="U88" s="2"/>
      <c r="V88" s="2"/>
      <c r="W88" s="2"/>
      <c r="X88" s="2"/>
      <c r="Y88" s="2"/>
      <c r="Z88" s="2"/>
    </row>
    <row r="89" spans="1:26" ht="15" customHeight="1" x14ac:dyDescent="0.2">
      <c r="A89" s="16"/>
      <c r="B89" s="2"/>
      <c r="C89" s="2"/>
      <c r="D89" s="2"/>
      <c r="E89" s="2"/>
      <c r="F89" s="2"/>
      <c r="G89" s="2"/>
      <c r="H89" s="2"/>
      <c r="I89" s="12"/>
      <c r="J89" s="12"/>
      <c r="K89" s="42"/>
      <c r="L89" s="2"/>
      <c r="M89" s="2"/>
      <c r="N89" s="2"/>
      <c r="O89" s="2"/>
      <c r="P89" s="2"/>
      <c r="Q89" s="2"/>
      <c r="R89" s="2"/>
      <c r="S89" s="2"/>
      <c r="T89" s="2"/>
      <c r="U89" s="2"/>
      <c r="V89" s="2"/>
      <c r="W89" s="2"/>
      <c r="X89" s="2"/>
      <c r="Y89" s="2"/>
      <c r="Z89" s="2"/>
    </row>
    <row r="90" spans="1:26" ht="15" customHeight="1" x14ac:dyDescent="0.2">
      <c r="A90" s="2"/>
      <c r="B90" s="2"/>
      <c r="C90" s="2"/>
      <c r="D90" s="2"/>
      <c r="E90" s="2"/>
      <c r="F90" s="2"/>
      <c r="G90" s="2"/>
      <c r="H90" s="2"/>
      <c r="I90" s="2"/>
      <c r="J90" s="2"/>
      <c r="K90" s="100"/>
      <c r="L90" s="2"/>
      <c r="M90" s="2"/>
      <c r="N90" s="2"/>
      <c r="O90" s="2"/>
      <c r="P90" s="2"/>
      <c r="Q90" s="2"/>
      <c r="R90" s="2"/>
      <c r="S90" s="2"/>
      <c r="T90" s="2"/>
      <c r="U90" s="2"/>
      <c r="V90" s="2"/>
      <c r="W90" s="2"/>
      <c r="X90" s="2"/>
      <c r="Y90" s="2"/>
      <c r="Z90" s="2"/>
    </row>
    <row r="91" spans="1:26"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sheetData>
  <mergeCells count="10">
    <mergeCell ref="A5:F5"/>
    <mergeCell ref="I5:K5"/>
    <mergeCell ref="I29:K29"/>
    <mergeCell ref="A2:K2"/>
    <mergeCell ref="J83:K83"/>
    <mergeCell ref="A59:F59"/>
    <mergeCell ref="J60:K60"/>
    <mergeCell ref="J71:K71"/>
    <mergeCell ref="J72:K72"/>
    <mergeCell ref="J82:K82"/>
  </mergeCells>
  <pageMargins left="0" right="0" top="0" bottom="0" header="0.3" footer="0.3"/>
  <pageSetup scale="86" fitToHeight="0" orientation="portrait" r:id="rId1"/>
  <headerFooter differentFirst="1" scaleWithDoc="0">
    <oddFooter>&amp;C&amp;P</oddFooter>
  </headerFooter>
  <rowBreaks count="1" manualBreakCount="1">
    <brk id="57"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tabSelected="1" zoomScaleNormal="100" workbookViewId="0"/>
  </sheetViews>
  <sheetFormatPr defaultColWidth="21.5" defaultRowHeight="12.75" x14ac:dyDescent="0.2"/>
  <cols>
    <col min="1" max="1" width="40.33203125" style="3" customWidth="1"/>
    <col min="2" max="3" width="2.1640625" style="3" customWidth="1"/>
    <col min="4" max="6" width="8.83203125" style="3" customWidth="1"/>
    <col min="7" max="7" width="10.5" style="3" customWidth="1"/>
    <col min="8" max="8" width="13" style="3" customWidth="1"/>
    <col min="9" max="9" width="11.83203125" style="3" customWidth="1"/>
    <col min="10" max="10" width="13" style="3" customWidth="1"/>
    <col min="11" max="11" width="11.83203125" style="3" customWidth="1"/>
    <col min="12" max="16384" width="21.5" style="3"/>
  </cols>
  <sheetData>
    <row r="1" spans="1:26" x14ac:dyDescent="0.2">
      <c r="A1" s="1" t="s">
        <v>0</v>
      </c>
      <c r="B1" s="2"/>
      <c r="C1" s="2"/>
      <c r="D1" s="2"/>
      <c r="E1" s="2"/>
      <c r="F1" s="2"/>
      <c r="G1" s="2"/>
      <c r="H1" s="2"/>
      <c r="I1" s="2"/>
      <c r="J1" s="2"/>
      <c r="K1" s="2"/>
      <c r="L1" s="2"/>
      <c r="M1" s="2"/>
      <c r="N1" s="2"/>
      <c r="O1" s="2"/>
      <c r="P1" s="2"/>
      <c r="Q1" s="2"/>
      <c r="R1" s="2"/>
      <c r="S1" s="2"/>
      <c r="T1" s="2"/>
      <c r="U1" s="2"/>
      <c r="V1" s="2"/>
      <c r="W1" s="2"/>
      <c r="X1" s="2"/>
      <c r="Y1" s="2"/>
      <c r="Z1" s="2"/>
    </row>
    <row r="2" spans="1:26" ht="18" customHeight="1" x14ac:dyDescent="0.25">
      <c r="A2" s="159" t="s">
        <v>59</v>
      </c>
      <c r="B2" s="159"/>
      <c r="C2" s="159"/>
      <c r="D2" s="159"/>
      <c r="E2" s="159"/>
      <c r="F2" s="159"/>
      <c r="G2" s="159"/>
      <c r="H2" s="159"/>
      <c r="I2" s="159"/>
      <c r="J2" s="159"/>
      <c r="K2" s="159"/>
      <c r="L2" s="2"/>
      <c r="M2" s="35"/>
      <c r="N2" s="2"/>
      <c r="O2" s="2"/>
      <c r="P2" s="2"/>
      <c r="Q2" s="2"/>
      <c r="R2" s="2"/>
      <c r="S2" s="2"/>
      <c r="T2" s="2"/>
      <c r="U2" s="2"/>
      <c r="V2" s="2"/>
      <c r="W2" s="2"/>
      <c r="X2" s="2"/>
      <c r="Y2" s="2"/>
      <c r="Z2" s="2"/>
    </row>
    <row r="3" spans="1:26" x14ac:dyDescent="0.2">
      <c r="A3" s="2"/>
      <c r="B3" s="2"/>
      <c r="C3" s="2"/>
      <c r="D3" s="2"/>
      <c r="E3" s="2"/>
      <c r="F3" s="2"/>
      <c r="G3" s="2"/>
      <c r="H3" s="2"/>
      <c r="I3" s="2"/>
      <c r="J3" s="2"/>
      <c r="K3" s="2"/>
      <c r="L3" s="2"/>
      <c r="M3" s="2"/>
      <c r="N3" s="2"/>
      <c r="O3" s="2"/>
      <c r="P3" s="2"/>
      <c r="Q3" s="2"/>
      <c r="R3" s="2"/>
      <c r="S3" s="2"/>
      <c r="T3" s="2"/>
      <c r="U3" s="2"/>
      <c r="V3" s="2"/>
      <c r="W3" s="2"/>
      <c r="X3" s="2"/>
      <c r="Y3" s="2"/>
      <c r="Z3" s="2"/>
    </row>
    <row r="4" spans="1:26" s="24" customFormat="1" ht="11.25" x14ac:dyDescent="0.2">
      <c r="A4" s="152" t="s">
        <v>60</v>
      </c>
      <c r="B4" s="151"/>
      <c r="C4" s="151"/>
      <c r="D4" s="151"/>
      <c r="E4" s="2"/>
      <c r="F4" s="2"/>
      <c r="G4" s="2"/>
      <c r="H4" s="2"/>
      <c r="I4" s="2"/>
      <c r="J4" s="2"/>
      <c r="K4" s="2"/>
      <c r="L4" s="2"/>
      <c r="M4" s="35"/>
      <c r="N4" s="2"/>
      <c r="O4" s="2"/>
      <c r="P4" s="2"/>
      <c r="Q4" s="2"/>
      <c r="R4" s="2"/>
      <c r="S4" s="2"/>
      <c r="T4" s="2"/>
      <c r="U4" s="2"/>
      <c r="V4" s="2"/>
      <c r="W4" s="2"/>
      <c r="X4" s="2"/>
      <c r="Y4" s="2"/>
      <c r="Z4" s="2"/>
    </row>
    <row r="5" spans="1:26" s="24" customFormat="1" ht="11.25" x14ac:dyDescent="0.2">
      <c r="A5" s="30" t="s">
        <v>61</v>
      </c>
      <c r="B5" s="2"/>
      <c r="C5" s="2"/>
      <c r="D5" s="2"/>
      <c r="E5" s="2"/>
      <c r="F5" s="2"/>
      <c r="G5" s="2"/>
      <c r="H5" s="2"/>
      <c r="I5" s="2"/>
      <c r="J5" s="2"/>
      <c r="K5" s="2"/>
      <c r="L5" s="2"/>
      <c r="M5" s="35"/>
      <c r="N5" s="2"/>
      <c r="O5" s="2"/>
      <c r="P5" s="2"/>
      <c r="Q5" s="2"/>
      <c r="R5" s="2"/>
      <c r="S5" s="2"/>
      <c r="T5" s="2"/>
      <c r="U5" s="2"/>
      <c r="V5" s="2"/>
      <c r="W5" s="2"/>
      <c r="X5" s="2"/>
      <c r="Y5" s="2"/>
      <c r="Z5" s="2"/>
    </row>
    <row r="6" spans="1:26" s="88" customFormat="1" ht="9" x14ac:dyDescent="0.15">
      <c r="A6" s="36"/>
      <c r="B6" s="36"/>
      <c r="C6" s="36"/>
      <c r="D6" s="36"/>
      <c r="E6" s="36"/>
      <c r="F6" s="36"/>
      <c r="G6" s="36"/>
      <c r="H6" s="36"/>
      <c r="I6" s="36"/>
      <c r="J6" s="149" t="s">
        <v>7</v>
      </c>
      <c r="K6" s="155"/>
      <c r="L6" s="36"/>
      <c r="M6" s="44"/>
      <c r="N6" s="36"/>
      <c r="O6" s="36"/>
      <c r="P6" s="36"/>
      <c r="Q6" s="36"/>
      <c r="R6" s="36"/>
      <c r="S6" s="36"/>
      <c r="T6" s="36"/>
      <c r="U6" s="36"/>
      <c r="V6" s="36"/>
      <c r="W6" s="36"/>
      <c r="X6" s="36"/>
      <c r="Y6" s="36"/>
      <c r="Z6" s="36"/>
    </row>
    <row r="7" spans="1:26" s="88" customFormat="1" ht="9" x14ac:dyDescent="0.15">
      <c r="A7" s="36"/>
      <c r="B7" s="36"/>
      <c r="C7" s="36"/>
      <c r="D7" s="45" t="s">
        <v>62</v>
      </c>
      <c r="E7" s="45" t="s">
        <v>62</v>
      </c>
      <c r="F7" s="45" t="s">
        <v>62</v>
      </c>
      <c r="G7" s="45" t="s">
        <v>62</v>
      </c>
      <c r="H7" s="45" t="s">
        <v>62</v>
      </c>
      <c r="I7" s="45" t="s">
        <v>62</v>
      </c>
      <c r="J7" s="45" t="s">
        <v>62</v>
      </c>
      <c r="K7" s="46" t="s">
        <v>62</v>
      </c>
      <c r="L7" s="36"/>
      <c r="M7" s="36"/>
      <c r="N7" s="36"/>
      <c r="O7" s="36"/>
      <c r="P7" s="36"/>
      <c r="Q7" s="36"/>
      <c r="R7" s="36"/>
      <c r="S7" s="36"/>
      <c r="T7" s="36"/>
      <c r="U7" s="36"/>
      <c r="V7" s="36"/>
      <c r="W7" s="36"/>
      <c r="X7" s="36"/>
      <c r="Y7" s="36"/>
      <c r="Z7" s="36"/>
    </row>
    <row r="8" spans="1:26" s="88" customFormat="1" ht="9" x14ac:dyDescent="0.15">
      <c r="A8" s="36"/>
      <c r="B8" s="36"/>
      <c r="C8" s="36"/>
      <c r="D8" s="45" t="s">
        <v>63</v>
      </c>
      <c r="E8" s="45" t="s">
        <v>63</v>
      </c>
      <c r="F8" s="45" t="s">
        <v>63</v>
      </c>
      <c r="G8" s="45" t="s">
        <v>63</v>
      </c>
      <c r="H8" s="45" t="s">
        <v>63</v>
      </c>
      <c r="I8" s="45" t="s">
        <v>63</v>
      </c>
      <c r="J8" s="45" t="s">
        <v>63</v>
      </c>
      <c r="K8" s="46" t="s">
        <v>63</v>
      </c>
      <c r="L8" s="36"/>
      <c r="M8" s="36"/>
      <c r="N8" s="36"/>
      <c r="O8" s="36"/>
      <c r="P8" s="36"/>
      <c r="Q8" s="36"/>
      <c r="R8" s="36"/>
      <c r="S8" s="36"/>
      <c r="T8" s="36"/>
      <c r="U8" s="36"/>
      <c r="V8" s="36"/>
      <c r="W8" s="36"/>
      <c r="X8" s="36"/>
      <c r="Y8" s="36"/>
      <c r="Z8" s="36"/>
    </row>
    <row r="9" spans="1:26" s="88" customFormat="1" ht="9" x14ac:dyDescent="0.15">
      <c r="A9" s="47" t="s">
        <v>1</v>
      </c>
      <c r="B9" s="48"/>
      <c r="C9" s="49"/>
      <c r="D9" s="50">
        <v>42825</v>
      </c>
      <c r="E9" s="50">
        <v>42916</v>
      </c>
      <c r="F9" s="50">
        <v>43008</v>
      </c>
      <c r="G9" s="50">
        <v>43100</v>
      </c>
      <c r="H9" s="50">
        <v>43190</v>
      </c>
      <c r="I9" s="50">
        <v>43281</v>
      </c>
      <c r="J9" s="50">
        <v>43373</v>
      </c>
      <c r="K9" s="51">
        <v>43465</v>
      </c>
      <c r="L9" s="36"/>
      <c r="M9" s="44"/>
      <c r="N9" s="36"/>
      <c r="O9" s="36"/>
      <c r="P9" s="36"/>
      <c r="Q9" s="36"/>
      <c r="R9" s="36"/>
      <c r="S9" s="36"/>
      <c r="T9" s="36"/>
      <c r="U9" s="36"/>
      <c r="V9" s="36"/>
      <c r="W9" s="36"/>
      <c r="X9" s="36"/>
      <c r="Y9" s="36"/>
      <c r="Z9" s="36"/>
    </row>
    <row r="10" spans="1:26" s="24" customFormat="1" ht="11.25" x14ac:dyDescent="0.2">
      <c r="A10" s="2"/>
      <c r="B10" s="2"/>
      <c r="C10" s="2"/>
      <c r="D10" s="15"/>
      <c r="E10" s="15"/>
      <c r="F10" s="15"/>
      <c r="G10" s="15"/>
      <c r="H10" s="2"/>
      <c r="I10" s="2"/>
      <c r="J10" s="2"/>
      <c r="K10" s="2"/>
      <c r="L10" s="2"/>
      <c r="M10" s="2"/>
      <c r="N10" s="2"/>
      <c r="O10" s="2"/>
      <c r="P10" s="2"/>
      <c r="Q10" s="2"/>
      <c r="R10" s="2"/>
      <c r="S10" s="2"/>
      <c r="T10" s="2"/>
      <c r="U10" s="2"/>
      <c r="V10" s="2"/>
      <c r="W10" s="2"/>
      <c r="X10" s="2"/>
      <c r="Y10" s="2"/>
      <c r="Z10" s="2"/>
    </row>
    <row r="11" spans="1:26" s="24" customFormat="1" ht="11.25" x14ac:dyDescent="0.2">
      <c r="A11" s="2"/>
      <c r="B11" s="2"/>
      <c r="C11" s="2"/>
      <c r="D11" s="15"/>
      <c r="E11" s="15"/>
      <c r="F11" s="15"/>
      <c r="G11" s="15"/>
      <c r="H11" s="2"/>
      <c r="I11" s="2"/>
      <c r="J11" s="2"/>
      <c r="K11" s="2"/>
      <c r="L11" s="2"/>
      <c r="M11" s="2"/>
      <c r="N11" s="2"/>
      <c r="O11" s="2"/>
      <c r="P11" s="2"/>
      <c r="Q11" s="2"/>
      <c r="R11" s="2"/>
      <c r="S11" s="2"/>
      <c r="T11" s="2"/>
      <c r="U11" s="2"/>
      <c r="V11" s="2"/>
      <c r="W11" s="2"/>
      <c r="X11" s="2"/>
      <c r="Y11" s="2"/>
      <c r="Z11" s="2"/>
    </row>
    <row r="12" spans="1:26" s="24" customFormat="1" ht="11.25" x14ac:dyDescent="0.2">
      <c r="A12" s="30" t="s">
        <v>5</v>
      </c>
      <c r="B12" s="2"/>
      <c r="C12" s="2"/>
      <c r="D12" s="52">
        <v>7076</v>
      </c>
      <c r="E12" s="52">
        <v>7410</v>
      </c>
      <c r="F12" s="52">
        <v>7603</v>
      </c>
      <c r="G12" s="52">
        <v>7118</v>
      </c>
      <c r="H12" s="53">
        <v>8049</v>
      </c>
      <c r="I12" s="53">
        <v>8274</v>
      </c>
      <c r="J12" s="53">
        <v>8511</v>
      </c>
      <c r="K12" s="54">
        <v>7986</v>
      </c>
      <c r="L12" s="2"/>
      <c r="M12" s="2"/>
      <c r="N12" s="2"/>
      <c r="O12" s="2"/>
      <c r="P12" s="2"/>
      <c r="Q12" s="2"/>
      <c r="R12" s="2"/>
      <c r="S12" s="2"/>
      <c r="T12" s="2"/>
      <c r="U12" s="2"/>
      <c r="V12" s="2"/>
      <c r="W12" s="2"/>
      <c r="X12" s="2"/>
      <c r="Y12" s="2"/>
      <c r="Z12" s="2"/>
    </row>
    <row r="13" spans="1:26" s="24" customFormat="1" ht="11.25" x14ac:dyDescent="0.2">
      <c r="A13" s="26" t="s">
        <v>76</v>
      </c>
      <c r="B13" s="2"/>
      <c r="C13" s="2"/>
      <c r="D13" s="55">
        <v>2338</v>
      </c>
      <c r="E13" s="55">
        <v>2347</v>
      </c>
      <c r="F13" s="55">
        <v>2366</v>
      </c>
      <c r="G13" s="55">
        <v>2344</v>
      </c>
      <c r="H13" s="56">
        <v>2428</v>
      </c>
      <c r="I13" s="56">
        <v>2459</v>
      </c>
      <c r="J13" s="56">
        <v>2454</v>
      </c>
      <c r="K13" s="57">
        <v>2395</v>
      </c>
      <c r="L13" s="2"/>
      <c r="M13" s="2"/>
      <c r="N13" s="2"/>
      <c r="O13" s="2"/>
      <c r="P13" s="2"/>
      <c r="Q13" s="2"/>
      <c r="R13" s="2"/>
      <c r="S13" s="2"/>
      <c r="T13" s="2"/>
      <c r="U13" s="2"/>
      <c r="V13" s="2"/>
      <c r="W13" s="2"/>
      <c r="X13" s="2"/>
      <c r="Y13" s="2"/>
      <c r="Z13" s="2"/>
    </row>
    <row r="14" spans="1:26" s="24" customFormat="1" ht="11.25" x14ac:dyDescent="0.2">
      <c r="A14" s="30" t="s">
        <v>77</v>
      </c>
      <c r="B14" s="2"/>
      <c r="C14" s="2"/>
      <c r="D14" s="58">
        <v>9414</v>
      </c>
      <c r="E14" s="58">
        <v>9757</v>
      </c>
      <c r="F14" s="58">
        <v>9969</v>
      </c>
      <c r="G14" s="58">
        <v>9462</v>
      </c>
      <c r="H14" s="59">
        <v>10477</v>
      </c>
      <c r="I14" s="59">
        <v>10733</v>
      </c>
      <c r="J14" s="59">
        <v>10965</v>
      </c>
      <c r="K14" s="60">
        <v>10381</v>
      </c>
      <c r="L14" s="2"/>
      <c r="M14" s="2"/>
      <c r="N14" s="2"/>
      <c r="O14" s="2"/>
      <c r="P14" s="2"/>
      <c r="Q14" s="2"/>
      <c r="R14" s="2"/>
      <c r="S14" s="2"/>
      <c r="T14" s="2"/>
      <c r="U14" s="2"/>
      <c r="V14" s="2"/>
      <c r="W14" s="2"/>
      <c r="X14" s="2"/>
      <c r="Y14" s="2"/>
      <c r="Z14" s="2"/>
    </row>
    <row r="15" spans="1:26" s="24" customFormat="1" ht="11.25" x14ac:dyDescent="0.2">
      <c r="A15" s="24" t="s">
        <v>78</v>
      </c>
      <c r="B15" s="2"/>
      <c r="C15" s="2"/>
      <c r="D15" s="61">
        <v>20878</v>
      </c>
      <c r="E15" s="61">
        <v>21282</v>
      </c>
      <c r="F15" s="61">
        <v>21580</v>
      </c>
      <c r="G15" s="61">
        <v>23771</v>
      </c>
      <c r="H15" s="62">
        <v>21900</v>
      </c>
      <c r="I15" s="62">
        <v>22449</v>
      </c>
      <c r="J15" s="62">
        <v>22973</v>
      </c>
      <c r="K15" s="23">
        <v>24412</v>
      </c>
      <c r="L15" s="2"/>
      <c r="M15" s="2"/>
      <c r="N15" s="2"/>
      <c r="O15" s="2"/>
      <c r="P15" s="2"/>
      <c r="Q15" s="2"/>
      <c r="R15" s="2"/>
      <c r="S15" s="2"/>
      <c r="T15" s="2"/>
      <c r="U15" s="2"/>
      <c r="V15" s="2"/>
      <c r="W15" s="2"/>
      <c r="X15" s="2"/>
      <c r="Y15" s="2"/>
      <c r="Z15" s="2"/>
    </row>
    <row r="16" spans="1:26" s="24" customFormat="1" ht="11.25" x14ac:dyDescent="0.2">
      <c r="A16" s="30" t="s">
        <v>14</v>
      </c>
      <c r="B16" s="2"/>
      <c r="C16" s="2"/>
      <c r="D16" s="63">
        <v>0.33900000000000002</v>
      </c>
      <c r="E16" s="63">
        <v>0.34799999999999998</v>
      </c>
      <c r="F16" s="63">
        <v>0.35199999999999998</v>
      </c>
      <c r="G16" s="63">
        <v>0.29899999999999999</v>
      </c>
      <c r="H16" s="64">
        <v>0.36799999999999999</v>
      </c>
      <c r="I16" s="64">
        <v>0.36899999999999999</v>
      </c>
      <c r="J16" s="64">
        <v>0.37</v>
      </c>
      <c r="K16" s="65">
        <v>0.32700000000000001</v>
      </c>
      <c r="L16" s="2"/>
      <c r="M16" s="2"/>
      <c r="N16" s="2"/>
      <c r="O16" s="2"/>
      <c r="P16" s="2"/>
      <c r="Q16" s="2"/>
      <c r="R16" s="2"/>
      <c r="S16" s="2"/>
      <c r="T16" s="2"/>
      <c r="U16" s="2"/>
      <c r="V16" s="2"/>
      <c r="W16" s="2"/>
      <c r="X16" s="2"/>
      <c r="Y16" s="2"/>
      <c r="Z16" s="2"/>
    </row>
    <row r="17" spans="1:26" s="24" customFormat="1" ht="11.25" x14ac:dyDescent="0.2">
      <c r="A17" s="30" t="s">
        <v>79</v>
      </c>
      <c r="B17" s="2"/>
      <c r="C17" s="2"/>
      <c r="D17" s="63">
        <v>0.45100000000000001</v>
      </c>
      <c r="E17" s="63">
        <v>0.45800000000000002</v>
      </c>
      <c r="F17" s="63">
        <v>0.46200000000000002</v>
      </c>
      <c r="G17" s="63">
        <v>0.39800000000000002</v>
      </c>
      <c r="H17" s="64">
        <v>0.47799999999999998</v>
      </c>
      <c r="I17" s="64">
        <v>0.47799999999999998</v>
      </c>
      <c r="J17" s="64">
        <v>0.47699999999999998</v>
      </c>
      <c r="K17" s="65">
        <v>0.42499999999999999</v>
      </c>
      <c r="L17" s="2"/>
      <c r="M17" s="2"/>
      <c r="N17" s="2"/>
      <c r="O17" s="2"/>
      <c r="P17" s="2"/>
      <c r="Q17" s="2"/>
      <c r="R17" s="2"/>
      <c r="S17" s="2"/>
      <c r="T17" s="2"/>
      <c r="U17" s="2"/>
      <c r="V17" s="2"/>
      <c r="W17" s="2"/>
      <c r="X17" s="2"/>
      <c r="Y17" s="2"/>
      <c r="Z17" s="2"/>
    </row>
    <row r="18" spans="1:26" s="24" customFormat="1" ht="11.25" x14ac:dyDescent="0.2">
      <c r="A18" s="30" t="s">
        <v>64</v>
      </c>
      <c r="B18" s="2"/>
      <c r="C18" s="2"/>
      <c r="D18" s="2"/>
      <c r="E18" s="2"/>
      <c r="F18" s="2"/>
      <c r="G18" s="66">
        <v>0.441</v>
      </c>
      <c r="H18" s="2"/>
      <c r="I18" s="2"/>
      <c r="J18" s="2"/>
      <c r="K18" s="67">
        <v>0.46400000000000002</v>
      </c>
      <c r="L18" s="2"/>
      <c r="M18" s="2"/>
      <c r="N18" s="2"/>
      <c r="O18" s="2"/>
      <c r="P18" s="2"/>
      <c r="Q18" s="2"/>
      <c r="R18" s="2"/>
      <c r="S18" s="2"/>
      <c r="T18" s="2"/>
      <c r="U18" s="2"/>
      <c r="V18" s="2"/>
      <c r="W18" s="2"/>
      <c r="X18" s="2"/>
      <c r="Y18" s="2"/>
      <c r="Z18" s="2"/>
    </row>
    <row r="19" spans="1:26" s="24" customFormat="1" ht="11.25" x14ac:dyDescent="0.2">
      <c r="A19" s="139" t="s">
        <v>121</v>
      </c>
      <c r="B19" s="2"/>
      <c r="C19" s="2"/>
      <c r="D19" s="2"/>
      <c r="E19" s="2"/>
      <c r="F19" s="2"/>
      <c r="G19" s="2"/>
      <c r="H19" s="2"/>
      <c r="I19" s="2"/>
      <c r="J19" s="34"/>
      <c r="K19" s="141">
        <v>0.10199999999999999</v>
      </c>
      <c r="L19" s="2"/>
      <c r="M19" s="35"/>
      <c r="N19" s="2"/>
      <c r="O19" s="2"/>
      <c r="P19" s="2"/>
      <c r="Q19" s="2"/>
      <c r="R19" s="2"/>
      <c r="S19" s="2"/>
      <c r="T19" s="2"/>
      <c r="U19" s="2"/>
      <c r="V19" s="2"/>
      <c r="W19" s="2"/>
      <c r="X19" s="2"/>
      <c r="Y19" s="2"/>
      <c r="Z19" s="2"/>
    </row>
    <row r="20" spans="1:26" s="140" customFormat="1" ht="11.25" x14ac:dyDescent="0.2">
      <c r="A20" s="16"/>
      <c r="B20" s="139"/>
      <c r="C20" s="139"/>
      <c r="D20" s="139"/>
      <c r="E20" s="139"/>
      <c r="F20" s="139"/>
      <c r="G20" s="139"/>
      <c r="H20" s="139"/>
      <c r="I20" s="139"/>
      <c r="J20" s="34"/>
      <c r="K20" s="34"/>
      <c r="L20" s="139"/>
      <c r="M20" s="35"/>
      <c r="N20" s="139"/>
      <c r="O20" s="139"/>
      <c r="P20" s="139"/>
      <c r="Q20" s="139"/>
      <c r="R20" s="139"/>
      <c r="S20" s="139"/>
      <c r="T20" s="139"/>
      <c r="U20" s="139"/>
      <c r="V20" s="139"/>
      <c r="W20" s="139"/>
      <c r="X20" s="139"/>
      <c r="Y20" s="139"/>
      <c r="Z20" s="139"/>
    </row>
    <row r="21" spans="1:26" s="24" customFormat="1" ht="11.25" x14ac:dyDescent="0.2">
      <c r="A21" s="16"/>
      <c r="B21" s="2"/>
      <c r="C21" s="2"/>
      <c r="D21" s="2"/>
      <c r="E21" s="2"/>
      <c r="F21" s="2"/>
      <c r="G21" s="2"/>
      <c r="H21" s="2"/>
      <c r="I21" s="2"/>
      <c r="J21" s="34"/>
      <c r="K21" s="34"/>
      <c r="L21" s="2"/>
      <c r="M21" s="35"/>
      <c r="N21" s="2"/>
      <c r="O21" s="2"/>
      <c r="P21" s="2"/>
      <c r="Q21" s="2"/>
      <c r="R21" s="2"/>
      <c r="S21" s="2"/>
      <c r="T21" s="2"/>
      <c r="U21" s="2"/>
      <c r="V21" s="2"/>
      <c r="W21" s="2"/>
      <c r="X21" s="2"/>
      <c r="Y21" s="2"/>
      <c r="Z21" s="2"/>
    </row>
    <row r="22" spans="1:26" s="24" customFormat="1" ht="11.25" x14ac:dyDescent="0.2">
      <c r="A22" s="30" t="s">
        <v>65</v>
      </c>
      <c r="B22" s="2"/>
      <c r="C22" s="2"/>
      <c r="D22" s="2"/>
      <c r="E22" s="2"/>
      <c r="F22" s="2"/>
      <c r="G22" s="2"/>
      <c r="H22" s="2"/>
      <c r="I22" s="2"/>
      <c r="J22" s="2"/>
      <c r="K22" s="2"/>
      <c r="L22" s="2"/>
      <c r="M22" s="35"/>
      <c r="N22" s="2"/>
      <c r="O22" s="2"/>
      <c r="P22" s="2"/>
      <c r="Q22" s="2"/>
      <c r="R22" s="2"/>
      <c r="S22" s="2"/>
      <c r="T22" s="2"/>
      <c r="U22" s="2"/>
      <c r="V22" s="2"/>
      <c r="W22" s="2"/>
      <c r="X22" s="2"/>
      <c r="Y22" s="2"/>
      <c r="Z22" s="2"/>
    </row>
    <row r="23" spans="1:26" s="88" customFormat="1" ht="9" x14ac:dyDescent="0.15">
      <c r="A23" s="36"/>
      <c r="B23" s="36"/>
      <c r="C23" s="36"/>
      <c r="D23" s="36"/>
      <c r="E23" s="36"/>
      <c r="F23" s="36"/>
      <c r="G23" s="36"/>
      <c r="H23" s="36"/>
      <c r="I23" s="36"/>
      <c r="J23" s="149" t="s">
        <v>7</v>
      </c>
      <c r="K23" s="155"/>
      <c r="L23" s="36"/>
      <c r="M23" s="44"/>
      <c r="N23" s="36"/>
      <c r="O23" s="36"/>
      <c r="P23" s="36"/>
      <c r="Q23" s="36"/>
      <c r="R23" s="36"/>
      <c r="S23" s="36"/>
      <c r="T23" s="36"/>
      <c r="U23" s="36"/>
      <c r="V23" s="36"/>
      <c r="W23" s="36"/>
      <c r="X23" s="36"/>
      <c r="Y23" s="36"/>
      <c r="Z23" s="36"/>
    </row>
    <row r="24" spans="1:26" s="88" customFormat="1" ht="9" x14ac:dyDescent="0.15">
      <c r="A24" s="36"/>
      <c r="B24" s="36"/>
      <c r="C24" s="36"/>
      <c r="D24" s="45" t="s">
        <v>62</v>
      </c>
      <c r="E24" s="45" t="s">
        <v>62</v>
      </c>
      <c r="F24" s="45" t="s">
        <v>62</v>
      </c>
      <c r="G24" s="45" t="s">
        <v>62</v>
      </c>
      <c r="H24" s="45" t="s">
        <v>62</v>
      </c>
      <c r="I24" s="45" t="s">
        <v>62</v>
      </c>
      <c r="J24" s="45" t="s">
        <v>62</v>
      </c>
      <c r="K24" s="46" t="s">
        <v>62</v>
      </c>
      <c r="L24" s="36"/>
      <c r="M24" s="36"/>
      <c r="N24" s="36"/>
      <c r="O24" s="36"/>
      <c r="P24" s="36"/>
      <c r="Q24" s="36"/>
      <c r="R24" s="36"/>
      <c r="S24" s="36"/>
      <c r="T24" s="36"/>
      <c r="U24" s="36"/>
      <c r="V24" s="36"/>
      <c r="W24" s="36"/>
      <c r="X24" s="36"/>
      <c r="Y24" s="36"/>
      <c r="Z24" s="36"/>
    </row>
    <row r="25" spans="1:26" s="88" customFormat="1" ht="9" x14ac:dyDescent="0.15">
      <c r="A25" s="36"/>
      <c r="B25" s="36"/>
      <c r="C25" s="36"/>
      <c r="D25" s="45" t="s">
        <v>63</v>
      </c>
      <c r="E25" s="45" t="s">
        <v>63</v>
      </c>
      <c r="F25" s="45" t="s">
        <v>63</v>
      </c>
      <c r="G25" s="45" t="s">
        <v>63</v>
      </c>
      <c r="H25" s="45" t="s">
        <v>63</v>
      </c>
      <c r="I25" s="45" t="s">
        <v>63</v>
      </c>
      <c r="J25" s="45" t="s">
        <v>63</v>
      </c>
      <c r="K25" s="46" t="s">
        <v>63</v>
      </c>
      <c r="L25" s="36"/>
      <c r="M25" s="36"/>
      <c r="N25" s="36"/>
      <c r="O25" s="36"/>
      <c r="P25" s="36"/>
      <c r="Q25" s="36"/>
      <c r="R25" s="36"/>
      <c r="S25" s="36"/>
      <c r="T25" s="36"/>
      <c r="U25" s="36"/>
      <c r="V25" s="36"/>
      <c r="W25" s="36"/>
      <c r="X25" s="36"/>
      <c r="Y25" s="36"/>
      <c r="Z25" s="36"/>
    </row>
    <row r="26" spans="1:26" s="88" customFormat="1" ht="9" x14ac:dyDescent="0.15">
      <c r="A26" s="47" t="s">
        <v>1</v>
      </c>
      <c r="B26" s="48"/>
      <c r="C26" s="49"/>
      <c r="D26" s="50">
        <v>42825</v>
      </c>
      <c r="E26" s="50">
        <v>42916</v>
      </c>
      <c r="F26" s="50">
        <v>43008</v>
      </c>
      <c r="G26" s="50">
        <v>43100</v>
      </c>
      <c r="H26" s="50">
        <v>43190</v>
      </c>
      <c r="I26" s="50">
        <v>43281</v>
      </c>
      <c r="J26" s="50">
        <v>43373</v>
      </c>
      <c r="K26" s="51">
        <v>43465</v>
      </c>
      <c r="L26" s="36"/>
      <c r="M26" s="44"/>
      <c r="N26" s="36"/>
      <c r="O26" s="36"/>
      <c r="P26" s="36"/>
      <c r="Q26" s="36"/>
      <c r="R26" s="36"/>
      <c r="S26" s="36"/>
      <c r="T26" s="36"/>
      <c r="U26" s="36"/>
      <c r="V26" s="36"/>
      <c r="W26" s="36"/>
      <c r="X26" s="36"/>
      <c r="Y26" s="36"/>
      <c r="Z26" s="36"/>
    </row>
    <row r="27" spans="1:26" s="24" customFormat="1" ht="11.25" x14ac:dyDescent="0.2">
      <c r="A27" s="2"/>
      <c r="B27" s="2"/>
      <c r="C27" s="2"/>
      <c r="D27" s="15"/>
      <c r="E27" s="15"/>
      <c r="F27" s="15"/>
      <c r="G27" s="15"/>
      <c r="H27" s="2"/>
      <c r="I27" s="2"/>
      <c r="J27" s="2"/>
      <c r="K27" s="2"/>
      <c r="L27" s="2"/>
      <c r="M27" s="2"/>
      <c r="N27" s="2"/>
      <c r="O27" s="2"/>
      <c r="P27" s="2"/>
      <c r="Q27" s="2"/>
      <c r="R27" s="2"/>
      <c r="S27" s="2"/>
      <c r="T27" s="2"/>
      <c r="U27" s="2"/>
      <c r="V27" s="2"/>
      <c r="W27" s="2"/>
      <c r="X27" s="2"/>
      <c r="Y27" s="2"/>
      <c r="Z27" s="2"/>
    </row>
    <row r="28" spans="1:26" s="24" customFormat="1" ht="11.25" x14ac:dyDescent="0.2">
      <c r="A28" s="2"/>
      <c r="B28" s="2"/>
      <c r="C28" s="2"/>
      <c r="D28" s="15"/>
      <c r="E28" s="15"/>
      <c r="F28" s="15"/>
      <c r="G28" s="15"/>
      <c r="H28" s="2"/>
      <c r="I28" s="2"/>
      <c r="J28" s="2"/>
      <c r="K28" s="2"/>
      <c r="L28" s="2"/>
      <c r="M28" s="2"/>
      <c r="N28" s="2"/>
      <c r="O28" s="2"/>
      <c r="P28" s="2"/>
      <c r="Q28" s="2"/>
      <c r="R28" s="2"/>
      <c r="S28" s="2"/>
      <c r="T28" s="2"/>
      <c r="U28" s="2"/>
      <c r="V28" s="2"/>
      <c r="W28" s="2"/>
      <c r="X28" s="2"/>
      <c r="Y28" s="2"/>
      <c r="Z28" s="2"/>
    </row>
    <row r="29" spans="1:26" s="24" customFormat="1" ht="11.25" x14ac:dyDescent="0.2">
      <c r="A29" s="30" t="s">
        <v>15</v>
      </c>
      <c r="B29" s="2"/>
      <c r="C29" s="2"/>
      <c r="D29" s="10">
        <v>206</v>
      </c>
      <c r="E29" s="10">
        <v>47</v>
      </c>
      <c r="F29" s="10">
        <v>65</v>
      </c>
      <c r="G29" s="10">
        <v>62</v>
      </c>
      <c r="H29" s="12">
        <v>69</v>
      </c>
      <c r="I29" s="12">
        <v>-19</v>
      </c>
      <c r="J29" s="12">
        <v>-50</v>
      </c>
      <c r="K29" s="11">
        <v>-273</v>
      </c>
      <c r="L29" s="2"/>
      <c r="M29" s="2"/>
      <c r="N29" s="2"/>
      <c r="O29" s="2"/>
      <c r="P29" s="2"/>
      <c r="Q29" s="2"/>
      <c r="R29" s="2"/>
      <c r="S29" s="2"/>
      <c r="T29" s="2"/>
      <c r="U29" s="2"/>
      <c r="V29" s="2"/>
      <c r="W29" s="2"/>
      <c r="X29" s="2"/>
      <c r="Y29" s="2"/>
      <c r="Z29" s="2"/>
    </row>
    <row r="30" spans="1:26" s="24" customFormat="1" ht="11.25" x14ac:dyDescent="0.2">
      <c r="A30" s="26" t="s">
        <v>76</v>
      </c>
      <c r="B30" s="2"/>
      <c r="C30" s="2"/>
      <c r="D30" s="68">
        <v>1475</v>
      </c>
      <c r="E30" s="68">
        <v>1548</v>
      </c>
      <c r="F30" s="68">
        <v>1549</v>
      </c>
      <c r="G30" s="68">
        <v>1532</v>
      </c>
      <c r="H30" s="69">
        <v>1534</v>
      </c>
      <c r="I30" s="69">
        <v>1524</v>
      </c>
      <c r="J30" s="69">
        <v>1552</v>
      </c>
      <c r="K30" s="70">
        <v>1571</v>
      </c>
      <c r="L30" s="2"/>
      <c r="M30" s="2"/>
      <c r="N30" s="2"/>
      <c r="O30" s="2"/>
      <c r="P30" s="2"/>
      <c r="Q30" s="2"/>
      <c r="R30" s="2"/>
      <c r="S30" s="2"/>
      <c r="T30" s="2"/>
      <c r="U30" s="2"/>
      <c r="V30" s="2"/>
      <c r="W30" s="2"/>
      <c r="X30" s="2"/>
      <c r="Y30" s="2"/>
      <c r="Z30" s="2"/>
    </row>
    <row r="31" spans="1:26" s="24" customFormat="1" ht="11.25" x14ac:dyDescent="0.2">
      <c r="A31" s="30" t="s">
        <v>77</v>
      </c>
      <c r="B31" s="2"/>
      <c r="C31" s="2"/>
      <c r="D31" s="61">
        <v>1681</v>
      </c>
      <c r="E31" s="61">
        <v>1595</v>
      </c>
      <c r="F31" s="61">
        <v>1614</v>
      </c>
      <c r="G31" s="61">
        <v>1594</v>
      </c>
      <c r="H31" s="62">
        <v>1603</v>
      </c>
      <c r="I31" s="62">
        <v>1505</v>
      </c>
      <c r="J31" s="62">
        <v>1502</v>
      </c>
      <c r="K31" s="23">
        <v>1298</v>
      </c>
      <c r="L31" s="2"/>
      <c r="M31" s="2"/>
      <c r="N31" s="2"/>
      <c r="O31" s="2"/>
      <c r="P31" s="2"/>
      <c r="Q31" s="2"/>
      <c r="R31" s="2"/>
      <c r="S31" s="2"/>
      <c r="T31" s="2"/>
      <c r="U31" s="2"/>
      <c r="V31" s="2"/>
      <c r="W31" s="2"/>
      <c r="X31" s="2"/>
      <c r="Y31" s="2"/>
      <c r="Z31" s="2"/>
    </row>
    <row r="32" spans="1:26" s="24" customFormat="1" ht="11.25" x14ac:dyDescent="0.2">
      <c r="A32" s="24" t="s">
        <v>78</v>
      </c>
      <c r="B32" s="2"/>
      <c r="C32" s="2"/>
      <c r="D32" s="61">
        <v>7682</v>
      </c>
      <c r="E32" s="61">
        <v>7719</v>
      </c>
      <c r="F32" s="61">
        <v>7662</v>
      </c>
      <c r="G32" s="61">
        <v>7617</v>
      </c>
      <c r="H32" s="62">
        <v>7557</v>
      </c>
      <c r="I32" s="62">
        <v>7459</v>
      </c>
      <c r="J32" s="62">
        <v>7371</v>
      </c>
      <c r="K32" s="23">
        <v>7373</v>
      </c>
      <c r="L32" s="2"/>
      <c r="M32" s="2"/>
      <c r="N32" s="2"/>
      <c r="O32" s="2"/>
      <c r="P32" s="2"/>
      <c r="Q32" s="2"/>
      <c r="R32" s="2"/>
      <c r="S32" s="2"/>
      <c r="T32" s="2"/>
      <c r="U32" s="2"/>
      <c r="V32" s="2"/>
      <c r="W32" s="2"/>
      <c r="X32" s="2"/>
      <c r="Y32" s="2"/>
      <c r="Z32" s="2"/>
    </row>
    <row r="33" spans="1:26" s="24" customFormat="1" ht="11.25" x14ac:dyDescent="0.2">
      <c r="A33" s="30" t="s">
        <v>16</v>
      </c>
      <c r="B33" s="2"/>
      <c r="C33" s="2"/>
      <c r="D33" s="63">
        <v>2.7E-2</v>
      </c>
      <c r="E33" s="63">
        <v>6.0000000000000001E-3</v>
      </c>
      <c r="F33" s="63">
        <v>8.0000000000000002E-3</v>
      </c>
      <c r="G33" s="63">
        <v>8.0000000000000002E-3</v>
      </c>
      <c r="H33" s="64">
        <v>8.9999999999999993E-3</v>
      </c>
      <c r="I33" s="64">
        <v>-3.0000000000000001E-3</v>
      </c>
      <c r="J33" s="64">
        <v>-7.0000000000000001E-3</v>
      </c>
      <c r="K33" s="65">
        <v>-3.6999999999999998E-2</v>
      </c>
      <c r="L33" s="2"/>
      <c r="M33" s="2"/>
      <c r="N33" s="2"/>
      <c r="O33" s="2"/>
      <c r="P33" s="2"/>
      <c r="Q33" s="2"/>
      <c r="R33" s="2"/>
      <c r="S33" s="2"/>
      <c r="T33" s="2"/>
      <c r="U33" s="2"/>
      <c r="V33" s="2"/>
      <c r="W33" s="2"/>
      <c r="X33" s="2"/>
      <c r="Y33" s="2"/>
      <c r="Z33" s="2"/>
    </row>
    <row r="34" spans="1:26" s="24" customFormat="1" ht="12" thickBot="1" x14ac:dyDescent="0.25">
      <c r="A34" s="30" t="s">
        <v>79</v>
      </c>
      <c r="B34" s="2"/>
      <c r="C34" s="2"/>
      <c r="D34" s="63">
        <v>0.219</v>
      </c>
      <c r="E34" s="63">
        <v>0.20699999999999999</v>
      </c>
      <c r="F34" s="63">
        <v>0.21099999999999999</v>
      </c>
      <c r="G34" s="63">
        <v>0.20899999999999999</v>
      </c>
      <c r="H34" s="64">
        <v>0.21199999999999999</v>
      </c>
      <c r="I34" s="64">
        <v>0.20200000000000001</v>
      </c>
      <c r="J34" s="64">
        <v>0.20399999999999999</v>
      </c>
      <c r="K34" s="65">
        <v>0.17599999999999999</v>
      </c>
      <c r="L34" s="2"/>
      <c r="M34" s="2"/>
      <c r="N34" s="2"/>
      <c r="O34" s="2"/>
      <c r="P34" s="2"/>
      <c r="Q34" s="2"/>
      <c r="R34" s="2"/>
      <c r="S34" s="2"/>
      <c r="T34" s="2"/>
      <c r="U34" s="2"/>
      <c r="V34" s="2"/>
      <c r="W34" s="2"/>
      <c r="X34" s="2"/>
      <c r="Y34" s="2"/>
      <c r="Z34" s="2"/>
    </row>
    <row r="35" spans="1:26" s="24" customFormat="1" ht="12" thickBot="1" x14ac:dyDescent="0.25">
      <c r="A35" s="30" t="s">
        <v>64</v>
      </c>
      <c r="B35" s="2"/>
      <c r="C35" s="2"/>
      <c r="D35" s="2"/>
      <c r="E35" s="2"/>
      <c r="F35" s="2"/>
      <c r="G35" s="67">
        <v>0.21099999999999999</v>
      </c>
      <c r="H35" s="2"/>
      <c r="I35" s="2"/>
      <c r="J35" s="2"/>
      <c r="K35" s="67">
        <v>0.19900000000000001</v>
      </c>
      <c r="L35" s="2"/>
      <c r="M35" s="2"/>
      <c r="N35" s="2"/>
      <c r="O35" s="2"/>
      <c r="P35" s="2"/>
      <c r="Q35" s="2"/>
      <c r="R35" s="2"/>
      <c r="S35" s="2"/>
      <c r="T35" s="2"/>
      <c r="U35" s="2"/>
      <c r="V35" s="2"/>
      <c r="W35" s="2"/>
      <c r="X35" s="2"/>
      <c r="Y35" s="2"/>
      <c r="Z35" s="2"/>
    </row>
    <row r="36" spans="1:26" s="24" customFormat="1" ht="11.25" x14ac:dyDescent="0.2">
      <c r="A36" s="139" t="s">
        <v>122</v>
      </c>
      <c r="B36" s="16"/>
      <c r="C36" s="16"/>
      <c r="D36" s="16"/>
      <c r="E36" s="2"/>
      <c r="F36" s="2"/>
      <c r="G36" s="2"/>
      <c r="H36" s="2"/>
      <c r="I36" s="2"/>
      <c r="J36" s="2"/>
      <c r="K36" s="142" t="s">
        <v>120</v>
      </c>
      <c r="L36" s="2"/>
      <c r="M36" s="35"/>
      <c r="N36" s="2"/>
      <c r="O36" s="2"/>
      <c r="P36" s="2"/>
      <c r="Q36" s="2"/>
      <c r="R36" s="2"/>
      <c r="S36" s="2"/>
      <c r="T36" s="2"/>
      <c r="U36" s="2"/>
      <c r="V36" s="2"/>
      <c r="W36" s="2"/>
      <c r="X36" s="2"/>
      <c r="Y36" s="2"/>
      <c r="Z36" s="2"/>
    </row>
    <row r="37" spans="1:26" s="24" customFormat="1" ht="11.25" x14ac:dyDescent="0.2">
      <c r="A37" s="16"/>
      <c r="B37" s="16"/>
      <c r="C37" s="16"/>
      <c r="D37" s="16"/>
      <c r="E37" s="2"/>
      <c r="F37" s="2"/>
      <c r="G37" s="2"/>
      <c r="H37" s="2"/>
      <c r="I37" s="2"/>
      <c r="J37" s="2"/>
      <c r="K37" s="2"/>
      <c r="L37" s="2"/>
      <c r="M37" s="35"/>
      <c r="N37" s="2"/>
      <c r="O37" s="2"/>
      <c r="P37" s="2"/>
      <c r="Q37" s="2"/>
      <c r="R37" s="2"/>
      <c r="S37" s="2"/>
      <c r="T37" s="2"/>
      <c r="U37" s="2"/>
      <c r="V37" s="2"/>
      <c r="W37" s="2"/>
      <c r="X37" s="2"/>
      <c r="Y37" s="2"/>
      <c r="Z37" s="2"/>
    </row>
    <row r="38" spans="1:26" s="24" customFormat="1" ht="11.25"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sheetData>
  <mergeCells count="4">
    <mergeCell ref="A2:K2"/>
    <mergeCell ref="A4:D4"/>
    <mergeCell ref="J6:K6"/>
    <mergeCell ref="J23:K23"/>
  </mergeCells>
  <pageMargins left="0" right="0" top="0" bottom="0" header="0.3" footer="0.3"/>
  <pageSetup scale="89" fitToHeight="0" orientation="portrait" r:id="rId1"/>
  <headerFooter differentFirst="1" scaleWithDoc="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6"/>
  <sheetViews>
    <sheetView tabSelected="1" zoomScaleNormal="100" workbookViewId="0"/>
  </sheetViews>
  <sheetFormatPr defaultColWidth="21.5" defaultRowHeight="12.75" x14ac:dyDescent="0.2"/>
  <cols>
    <col min="1" max="1" width="99.33203125" style="3" customWidth="1"/>
    <col min="2" max="3" width="2.1640625" style="3" customWidth="1"/>
    <col min="4" max="5" width="13.1640625" style="3" customWidth="1"/>
    <col min="6" max="6" width="11.5" style="3" customWidth="1"/>
    <col min="7" max="16384" width="21.5" style="3"/>
  </cols>
  <sheetData>
    <row r="1" spans="1:6" x14ac:dyDescent="0.2">
      <c r="A1" s="1" t="s">
        <v>0</v>
      </c>
      <c r="B1" s="2"/>
      <c r="C1" s="2"/>
      <c r="D1" s="2"/>
      <c r="E1" s="2"/>
    </row>
    <row r="2" spans="1:6" ht="18" x14ac:dyDescent="0.25">
      <c r="A2" s="147" t="s">
        <v>97</v>
      </c>
      <c r="B2" s="147"/>
      <c r="C2" s="147"/>
      <c r="D2" s="154"/>
      <c r="E2" s="154"/>
      <c r="F2" s="147"/>
    </row>
    <row r="3" spans="1:6" x14ac:dyDescent="0.2">
      <c r="A3" s="2"/>
      <c r="B3" s="2"/>
      <c r="C3" s="2"/>
      <c r="D3" s="2"/>
      <c r="E3" s="2"/>
    </row>
    <row r="4" spans="1:6" x14ac:dyDescent="0.2">
      <c r="A4" s="4"/>
      <c r="B4" s="5"/>
      <c r="C4" s="5"/>
      <c r="D4" s="6"/>
      <c r="E4" s="6"/>
    </row>
    <row r="5" spans="1:6" x14ac:dyDescent="0.2">
      <c r="A5" s="152" t="s">
        <v>96</v>
      </c>
      <c r="B5" s="148"/>
      <c r="C5" s="148"/>
      <c r="D5" s="148"/>
      <c r="E5" s="6"/>
    </row>
    <row r="6" spans="1:6" s="88" customFormat="1" ht="9" x14ac:dyDescent="0.15">
      <c r="A6" s="107"/>
      <c r="B6" s="36"/>
      <c r="C6" s="36"/>
      <c r="D6" s="149" t="s">
        <v>7</v>
      </c>
      <c r="E6" s="155"/>
      <c r="F6" s="6"/>
    </row>
    <row r="7" spans="1:6" s="88" customFormat="1" ht="18" x14ac:dyDescent="0.15">
      <c r="A7" s="7" t="s">
        <v>1</v>
      </c>
      <c r="B7" s="49"/>
      <c r="C7" s="49"/>
      <c r="D7" s="8" t="s">
        <v>19</v>
      </c>
      <c r="E7" s="9" t="s">
        <v>18</v>
      </c>
    </row>
    <row r="8" spans="1:6" s="144" customFormat="1" ht="11.25" x14ac:dyDescent="0.2">
      <c r="A8" s="16"/>
      <c r="B8" s="143"/>
      <c r="C8" s="143"/>
      <c r="D8" s="15"/>
      <c r="E8" s="143"/>
    </row>
    <row r="9" spans="1:6" s="144" customFormat="1" ht="11.25" x14ac:dyDescent="0.2">
      <c r="A9" s="115"/>
      <c r="B9" s="143"/>
      <c r="C9" s="35"/>
      <c r="D9" s="10"/>
      <c r="E9" s="11"/>
      <c r="F9" s="12"/>
    </row>
    <row r="10" spans="1:6" s="144" customFormat="1" ht="11.25" x14ac:dyDescent="0.2">
      <c r="A10" s="13" t="s">
        <v>24</v>
      </c>
      <c r="B10" s="143"/>
      <c r="C10" s="35"/>
      <c r="D10" s="10">
        <v>18783</v>
      </c>
      <c r="E10" s="11">
        <v>2065</v>
      </c>
      <c r="F10" s="12"/>
    </row>
    <row r="11" spans="1:6" s="144" customFormat="1" ht="11.25" x14ac:dyDescent="0.2">
      <c r="A11" s="14" t="s">
        <v>27</v>
      </c>
      <c r="B11" s="143"/>
      <c r="C11" s="35"/>
      <c r="D11" s="15"/>
      <c r="E11" s="16"/>
      <c r="F11" s="12"/>
    </row>
    <row r="12" spans="1:6" s="144" customFormat="1" ht="11.25" x14ac:dyDescent="0.2">
      <c r="A12" s="17" t="s">
        <v>66</v>
      </c>
      <c r="B12" s="143"/>
      <c r="C12" s="35"/>
      <c r="D12" s="18">
        <v>-15849</v>
      </c>
      <c r="E12" s="19">
        <v>-698</v>
      </c>
      <c r="F12" s="12"/>
    </row>
    <row r="13" spans="1:6" s="144" customFormat="1" ht="11.25" x14ac:dyDescent="0.2">
      <c r="A13" s="17" t="s">
        <v>6</v>
      </c>
      <c r="B13" s="143"/>
      <c r="C13" s="35"/>
      <c r="D13" s="18">
        <v>1219</v>
      </c>
      <c r="E13" s="19">
        <v>1199</v>
      </c>
      <c r="F13" s="12"/>
    </row>
    <row r="14" spans="1:6" s="144" customFormat="1" ht="11.25" x14ac:dyDescent="0.2">
      <c r="A14" s="17" t="s">
        <v>26</v>
      </c>
      <c r="B14" s="143"/>
      <c r="C14" s="35"/>
      <c r="D14" s="20">
        <v>4456</v>
      </c>
      <c r="E14" s="21">
        <v>4352</v>
      </c>
      <c r="F14" s="12"/>
    </row>
    <row r="15" spans="1:6" s="144" customFormat="1" ht="11.25" x14ac:dyDescent="0.2">
      <c r="A15" s="14" t="s">
        <v>98</v>
      </c>
      <c r="B15" s="143"/>
      <c r="C15" s="35"/>
      <c r="D15" s="22">
        <v>8609</v>
      </c>
      <c r="E15" s="23">
        <v>6918</v>
      </c>
      <c r="F15" s="12"/>
    </row>
    <row r="16" spans="1:6" s="144" customFormat="1" ht="11.25" x14ac:dyDescent="0.2">
      <c r="A16" s="143"/>
      <c r="B16" s="143"/>
      <c r="C16" s="35"/>
      <c r="D16" s="15"/>
      <c r="E16" s="16"/>
      <c r="F16" s="12"/>
    </row>
    <row r="17" spans="1:20" s="144" customFormat="1" ht="11.25" x14ac:dyDescent="0.2">
      <c r="A17" s="144" t="s">
        <v>27</v>
      </c>
      <c r="B17" s="143"/>
      <c r="C17" s="35"/>
      <c r="D17" s="15"/>
      <c r="E17" s="16"/>
      <c r="F17" s="12"/>
    </row>
    <row r="18" spans="1:20" s="144" customFormat="1" ht="11.25" x14ac:dyDescent="0.2">
      <c r="A18" s="17" t="s">
        <v>28</v>
      </c>
      <c r="B18" s="143"/>
      <c r="C18" s="35"/>
      <c r="D18" s="10">
        <v>1302</v>
      </c>
      <c r="E18" s="11">
        <v>-1865</v>
      </c>
      <c r="F18" s="12"/>
    </row>
    <row r="19" spans="1:20" s="144" customFormat="1" ht="11.25" x14ac:dyDescent="0.2">
      <c r="A19" s="17" t="s">
        <v>29</v>
      </c>
      <c r="B19" s="143"/>
      <c r="C19" s="35"/>
      <c r="D19" s="18">
        <v>6</v>
      </c>
      <c r="E19" s="19">
        <v>-64</v>
      </c>
      <c r="F19" s="12"/>
    </row>
    <row r="20" spans="1:20" s="144" customFormat="1" ht="11.25" x14ac:dyDescent="0.2">
      <c r="A20" s="17" t="s">
        <v>4</v>
      </c>
      <c r="B20" s="143"/>
      <c r="C20" s="35"/>
      <c r="D20" s="18">
        <v>0</v>
      </c>
      <c r="E20" s="19">
        <v>4591</v>
      </c>
      <c r="F20" s="12"/>
    </row>
    <row r="21" spans="1:20" s="144" customFormat="1" ht="11.25" x14ac:dyDescent="0.2">
      <c r="A21" s="17" t="s">
        <v>90</v>
      </c>
      <c r="B21" s="143"/>
      <c r="C21" s="35"/>
      <c r="D21" s="18">
        <v>302</v>
      </c>
      <c r="E21" s="19">
        <v>1818</v>
      </c>
      <c r="F21" s="12"/>
    </row>
    <row r="22" spans="1:20" s="144" customFormat="1" ht="11.25" x14ac:dyDescent="0.2">
      <c r="A22" s="17" t="s">
        <v>30</v>
      </c>
      <c r="B22" s="143"/>
      <c r="C22" s="35"/>
      <c r="D22" s="18">
        <v>463</v>
      </c>
      <c r="E22" s="19">
        <v>0</v>
      </c>
      <c r="F22" s="12"/>
    </row>
    <row r="23" spans="1:20" s="144" customFormat="1" ht="11.25" x14ac:dyDescent="0.2">
      <c r="A23" s="25" t="s">
        <v>31</v>
      </c>
      <c r="B23" s="143"/>
      <c r="C23" s="35"/>
      <c r="D23" s="18">
        <v>154</v>
      </c>
      <c r="E23" s="19">
        <v>187</v>
      </c>
      <c r="F23" s="12"/>
    </row>
    <row r="24" spans="1:20" s="144" customFormat="1" ht="11.25" x14ac:dyDescent="0.2">
      <c r="A24" s="25" t="s">
        <v>75</v>
      </c>
      <c r="B24" s="143"/>
      <c r="C24" s="35"/>
      <c r="D24" s="20">
        <v>-144</v>
      </c>
      <c r="E24" s="21">
        <v>0</v>
      </c>
      <c r="F24" s="12"/>
    </row>
    <row r="25" spans="1:20" s="144" customFormat="1" ht="11.25" x14ac:dyDescent="0.2">
      <c r="A25" s="16"/>
      <c r="B25" s="143"/>
      <c r="C25" s="35"/>
      <c r="D25" s="20">
        <v>2083</v>
      </c>
      <c r="E25" s="21">
        <v>4667</v>
      </c>
      <c r="F25" s="12"/>
    </row>
    <row r="26" spans="1:20" s="144" customFormat="1" ht="11.25" x14ac:dyDescent="0.2">
      <c r="A26" s="16"/>
      <c r="B26" s="143"/>
      <c r="C26" s="35"/>
      <c r="D26" s="10"/>
      <c r="E26" s="11"/>
      <c r="F26" s="12"/>
    </row>
    <row r="27" spans="1:20" s="144" customFormat="1" ht="11.25" x14ac:dyDescent="0.2">
      <c r="A27" s="145" t="s">
        <v>91</v>
      </c>
      <c r="B27" s="143"/>
      <c r="C27" s="35"/>
      <c r="D27" s="10">
        <v>10692</v>
      </c>
      <c r="E27" s="11">
        <v>11585</v>
      </c>
      <c r="F27" s="12"/>
    </row>
    <row r="28" spans="1:20" s="144" customFormat="1" ht="11.25" x14ac:dyDescent="0.2">
      <c r="A28" s="26" t="s">
        <v>67</v>
      </c>
      <c r="B28" s="143"/>
      <c r="C28" s="35"/>
      <c r="D28" s="18">
        <v>0</v>
      </c>
      <c r="E28" s="19">
        <v>603</v>
      </c>
      <c r="F28" s="27"/>
    </row>
    <row r="29" spans="1:20" s="144" customFormat="1" ht="11.25" x14ac:dyDescent="0.2">
      <c r="A29" s="145" t="s">
        <v>99</v>
      </c>
      <c r="B29" s="143"/>
      <c r="C29" s="35"/>
      <c r="D29" s="28">
        <v>10692</v>
      </c>
      <c r="E29" s="29">
        <v>10982</v>
      </c>
      <c r="F29" s="12"/>
    </row>
    <row r="30" spans="1:20" s="144" customFormat="1" ht="11.25" x14ac:dyDescent="0.2">
      <c r="A30" s="144" t="s">
        <v>78</v>
      </c>
      <c r="B30" s="143"/>
      <c r="C30" s="35"/>
      <c r="D30" s="10">
        <v>33955</v>
      </c>
      <c r="E30" s="11">
        <v>34120</v>
      </c>
      <c r="F30" s="12"/>
    </row>
    <row r="31" spans="1:20" s="144" customFormat="1" ht="11.25" x14ac:dyDescent="0.2">
      <c r="A31" s="145" t="s">
        <v>100</v>
      </c>
      <c r="B31" s="143"/>
      <c r="C31" s="35"/>
      <c r="D31" s="31">
        <v>0.315</v>
      </c>
      <c r="E31" s="32">
        <v>0.32200000000000001</v>
      </c>
      <c r="F31" s="33"/>
    </row>
    <row r="32" spans="1:20" s="144" customFormat="1" ht="11.25" x14ac:dyDescent="0.2">
      <c r="A32" s="144" t="s">
        <v>68</v>
      </c>
      <c r="B32" s="143"/>
      <c r="C32" s="143"/>
      <c r="D32" s="34"/>
      <c r="E32" s="11">
        <v>290</v>
      </c>
      <c r="F32" s="35"/>
      <c r="G32" s="143"/>
      <c r="H32" s="143"/>
      <c r="I32" s="143"/>
      <c r="J32" s="143"/>
      <c r="K32" s="143"/>
      <c r="L32" s="143"/>
      <c r="M32" s="143"/>
      <c r="N32" s="143"/>
      <c r="O32" s="143"/>
      <c r="P32" s="143"/>
      <c r="Q32" s="143"/>
      <c r="R32" s="143"/>
      <c r="S32" s="143"/>
      <c r="T32" s="143"/>
    </row>
    <row r="33" spans="1:20" s="144" customFormat="1" ht="11.25" x14ac:dyDescent="0.2">
      <c r="A33" s="16"/>
      <c r="B33" s="16"/>
      <c r="C33" s="16"/>
      <c r="D33" s="34"/>
      <c r="E33" s="34"/>
      <c r="F33" s="143"/>
      <c r="G33" s="143"/>
      <c r="H33" s="143"/>
      <c r="I33" s="143"/>
      <c r="J33" s="143"/>
      <c r="K33" s="143"/>
      <c r="L33" s="143"/>
      <c r="M33" s="143"/>
      <c r="N33" s="143"/>
      <c r="O33" s="143"/>
      <c r="P33" s="143"/>
      <c r="Q33" s="143"/>
      <c r="R33" s="143"/>
      <c r="S33" s="143"/>
      <c r="T33" s="143"/>
    </row>
    <row r="34" spans="1:20" s="144" customFormat="1" ht="11.25" x14ac:dyDescent="0.2">
      <c r="A34" s="16"/>
      <c r="B34" s="143"/>
      <c r="C34" s="143"/>
      <c r="D34" s="34"/>
      <c r="E34" s="34"/>
      <c r="F34" s="34"/>
    </row>
    <row r="35" spans="1:20" s="88" customFormat="1" ht="9" x14ac:dyDescent="0.15">
      <c r="A35" s="36"/>
      <c r="B35" s="36"/>
      <c r="C35" s="36"/>
      <c r="D35" s="149" t="s">
        <v>7</v>
      </c>
      <c r="E35" s="162" t="s">
        <v>17</v>
      </c>
      <c r="F35" s="6"/>
    </row>
    <row r="36" spans="1:20" s="88" customFormat="1" ht="27" x14ac:dyDescent="0.15">
      <c r="A36" s="7" t="s">
        <v>1</v>
      </c>
      <c r="B36" s="49"/>
      <c r="C36" s="49"/>
      <c r="D36" s="8" t="s">
        <v>2</v>
      </c>
      <c r="E36" s="9" t="s">
        <v>3</v>
      </c>
      <c r="F36" s="6"/>
    </row>
    <row r="37" spans="1:20" s="144" customFormat="1" ht="11.25" x14ac:dyDescent="0.2">
      <c r="A37" s="16"/>
      <c r="B37" s="143"/>
      <c r="C37" s="143"/>
      <c r="D37" s="34"/>
      <c r="E37" s="34"/>
      <c r="F37" s="34"/>
    </row>
    <row r="38" spans="1:20" s="144" customFormat="1" ht="11.25" x14ac:dyDescent="0.2">
      <c r="A38" s="115"/>
      <c r="B38" s="143"/>
      <c r="C38" s="143"/>
      <c r="D38" s="34"/>
      <c r="E38" s="11"/>
      <c r="F38" s="34"/>
    </row>
    <row r="39" spans="1:20" s="144" customFormat="1" ht="11.25" x14ac:dyDescent="0.2">
      <c r="A39" s="13" t="s">
        <v>24</v>
      </c>
      <c r="B39" s="143"/>
      <c r="C39" s="143"/>
      <c r="D39" s="10">
        <v>30550</v>
      </c>
      <c r="E39" s="11">
        <v>16039</v>
      </c>
      <c r="F39" s="34"/>
    </row>
    <row r="40" spans="1:20" s="144" customFormat="1" ht="11.25" x14ac:dyDescent="0.2">
      <c r="A40" s="14" t="s">
        <v>27</v>
      </c>
      <c r="B40" s="143"/>
      <c r="C40" s="143"/>
      <c r="D40" s="37"/>
      <c r="E40" s="16"/>
      <c r="F40" s="34"/>
    </row>
    <row r="41" spans="1:20" s="144" customFormat="1" ht="11.25" x14ac:dyDescent="0.2">
      <c r="A41" s="108" t="s">
        <v>106</v>
      </c>
      <c r="B41" s="143"/>
      <c r="C41" s="143"/>
      <c r="D41" s="18">
        <v>-9956</v>
      </c>
      <c r="E41" s="19">
        <v>3584</v>
      </c>
      <c r="F41" s="34"/>
    </row>
    <row r="42" spans="1:20" s="144" customFormat="1" ht="11.25" x14ac:dyDescent="0.2">
      <c r="A42" s="17" t="s">
        <v>6</v>
      </c>
      <c r="B42" s="143"/>
      <c r="C42" s="143"/>
      <c r="D42" s="18">
        <v>4733</v>
      </c>
      <c r="E42" s="19">
        <v>4833</v>
      </c>
      <c r="F42" s="34"/>
    </row>
    <row r="43" spans="1:20" s="144" customFormat="1" ht="11.25" x14ac:dyDescent="0.2">
      <c r="A43" s="17" t="s">
        <v>26</v>
      </c>
      <c r="B43" s="143"/>
      <c r="C43" s="143"/>
      <c r="D43" s="18">
        <v>16954</v>
      </c>
      <c r="E43" s="21">
        <v>17403</v>
      </c>
      <c r="F43" s="34"/>
    </row>
    <row r="44" spans="1:20" s="144" customFormat="1" ht="11.25" x14ac:dyDescent="0.2">
      <c r="A44" s="14" t="s">
        <v>98</v>
      </c>
      <c r="B44" s="143"/>
      <c r="C44" s="143"/>
      <c r="D44" s="22">
        <v>42281</v>
      </c>
      <c r="E44" s="23">
        <v>41859</v>
      </c>
      <c r="F44" s="34"/>
    </row>
    <row r="45" spans="1:20" s="144" customFormat="1" ht="11.25" x14ac:dyDescent="0.2">
      <c r="A45" s="143"/>
      <c r="B45" s="143"/>
      <c r="C45" s="143"/>
      <c r="D45" s="15"/>
      <c r="E45" s="34"/>
      <c r="F45" s="34"/>
    </row>
    <row r="46" spans="1:20" s="144" customFormat="1" ht="11.25" x14ac:dyDescent="0.2">
      <c r="A46" s="144" t="s">
        <v>27</v>
      </c>
      <c r="B46" s="143"/>
      <c r="C46" s="143"/>
      <c r="D46" s="15"/>
      <c r="E46" s="34"/>
      <c r="F46" s="34"/>
    </row>
    <row r="47" spans="1:20" s="144" customFormat="1" ht="11.25" x14ac:dyDescent="0.2">
      <c r="A47" s="17" t="s">
        <v>69</v>
      </c>
      <c r="B47" s="143"/>
      <c r="C47" s="143"/>
      <c r="D47" s="10">
        <v>2021</v>
      </c>
      <c r="E47" s="11">
        <v>-2364</v>
      </c>
      <c r="F47" s="34"/>
    </row>
    <row r="48" spans="1:20" s="144" customFormat="1" ht="11.25" x14ac:dyDescent="0.2">
      <c r="A48" s="17" t="s">
        <v>70</v>
      </c>
      <c r="B48" s="143"/>
      <c r="C48" s="143"/>
      <c r="D48" s="18">
        <v>77</v>
      </c>
      <c r="E48" s="19">
        <v>186</v>
      </c>
      <c r="F48" s="34"/>
    </row>
    <row r="49" spans="1:8" s="144" customFormat="1" ht="11.25" x14ac:dyDescent="0.2">
      <c r="A49" s="17" t="s">
        <v>4</v>
      </c>
      <c r="B49" s="143"/>
      <c r="C49" s="143"/>
      <c r="D49" s="18">
        <v>0</v>
      </c>
      <c r="E49" s="19">
        <v>4591</v>
      </c>
      <c r="F49" s="34"/>
    </row>
    <row r="50" spans="1:8" s="144" customFormat="1" ht="11.25" x14ac:dyDescent="0.2">
      <c r="A50" s="17" t="s">
        <v>90</v>
      </c>
      <c r="B50" s="143"/>
      <c r="C50" s="143"/>
      <c r="D50" s="18">
        <v>497</v>
      </c>
      <c r="E50" s="19">
        <v>2157</v>
      </c>
      <c r="F50" s="34"/>
    </row>
    <row r="51" spans="1:8" s="144" customFormat="1" ht="11.25" x14ac:dyDescent="0.2">
      <c r="A51" s="25" t="s">
        <v>30</v>
      </c>
      <c r="B51" s="143"/>
      <c r="C51" s="143"/>
      <c r="D51" s="18">
        <v>463</v>
      </c>
      <c r="E51" s="19">
        <v>450</v>
      </c>
      <c r="F51" s="34"/>
    </row>
    <row r="52" spans="1:8" s="144" customFormat="1" ht="11.25" x14ac:dyDescent="0.2">
      <c r="A52" s="25" t="s">
        <v>31</v>
      </c>
      <c r="B52" s="143"/>
      <c r="C52" s="143"/>
      <c r="D52" s="18">
        <v>879</v>
      </c>
      <c r="E52" s="19">
        <v>531</v>
      </c>
      <c r="F52" s="34"/>
    </row>
    <row r="53" spans="1:8" s="144" customFormat="1" ht="11.25" x14ac:dyDescent="0.2">
      <c r="A53" s="25" t="s">
        <v>75</v>
      </c>
      <c r="B53" s="143"/>
      <c r="C53" s="143"/>
      <c r="D53" s="18">
        <v>-270</v>
      </c>
      <c r="E53" s="19">
        <v>0</v>
      </c>
      <c r="F53" s="34"/>
    </row>
    <row r="54" spans="1:8" s="144" customFormat="1" ht="11.25" x14ac:dyDescent="0.2">
      <c r="A54" s="25" t="s">
        <v>13</v>
      </c>
      <c r="B54" s="143"/>
      <c r="C54" s="143"/>
      <c r="D54" s="18">
        <v>-1774</v>
      </c>
      <c r="E54" s="19">
        <v>0</v>
      </c>
      <c r="F54" s="34"/>
    </row>
    <row r="55" spans="1:8" s="144" customFormat="1" ht="11.25" x14ac:dyDescent="0.2">
      <c r="A55" s="16"/>
      <c r="B55" s="143"/>
      <c r="C55" s="143"/>
      <c r="D55" s="38">
        <v>1893</v>
      </c>
      <c r="E55" s="39">
        <v>5551</v>
      </c>
      <c r="F55" s="34"/>
    </row>
    <row r="56" spans="1:8" s="144" customFormat="1" ht="11.25" x14ac:dyDescent="0.2">
      <c r="A56" s="16"/>
      <c r="B56" s="143"/>
      <c r="C56" s="143"/>
      <c r="D56" s="15"/>
      <c r="E56" s="40"/>
      <c r="F56" s="34"/>
    </row>
    <row r="57" spans="1:8" s="144" customFormat="1" ht="11.25" x14ac:dyDescent="0.2">
      <c r="A57" s="145" t="s">
        <v>91</v>
      </c>
      <c r="B57" s="143"/>
      <c r="C57" s="143"/>
      <c r="D57" s="10">
        <v>44174</v>
      </c>
      <c r="E57" s="11">
        <v>47410</v>
      </c>
      <c r="F57" s="34"/>
    </row>
    <row r="58" spans="1:8" s="144" customFormat="1" ht="11.25" x14ac:dyDescent="0.2">
      <c r="A58" s="26" t="s">
        <v>67</v>
      </c>
      <c r="B58" s="143"/>
      <c r="C58" s="143"/>
      <c r="D58" s="41">
        <v>0</v>
      </c>
      <c r="E58" s="19">
        <v>1851</v>
      </c>
      <c r="F58" s="34"/>
    </row>
    <row r="59" spans="1:8" s="144" customFormat="1" ht="11.25" x14ac:dyDescent="0.2">
      <c r="A59" s="145" t="s">
        <v>99</v>
      </c>
      <c r="B59" s="143"/>
      <c r="C59" s="143"/>
      <c r="D59" s="28">
        <v>44174</v>
      </c>
      <c r="E59" s="29">
        <v>45559</v>
      </c>
      <c r="F59" s="34"/>
    </row>
    <row r="60" spans="1:8" s="144" customFormat="1" ht="11.25" x14ac:dyDescent="0.2">
      <c r="A60" s="144" t="s">
        <v>78</v>
      </c>
      <c r="B60" s="143"/>
      <c r="C60" s="143"/>
      <c r="D60" s="10">
        <v>126034</v>
      </c>
      <c r="E60" s="11">
        <v>130438</v>
      </c>
      <c r="F60" s="34"/>
    </row>
    <row r="61" spans="1:8" s="144" customFormat="1" ht="12" thickBot="1" x14ac:dyDescent="0.25">
      <c r="A61" s="145" t="s">
        <v>100</v>
      </c>
      <c r="B61" s="143"/>
      <c r="C61" s="143"/>
      <c r="D61" s="31">
        <v>0.35</v>
      </c>
      <c r="E61" s="32">
        <v>0.34899999999999998</v>
      </c>
      <c r="F61" s="34"/>
    </row>
    <row r="62" spans="1:8" s="144" customFormat="1" ht="11.25" x14ac:dyDescent="0.2">
      <c r="A62" s="144" t="s">
        <v>108</v>
      </c>
      <c r="B62" s="143"/>
      <c r="C62" s="143"/>
      <c r="D62" s="130"/>
      <c r="E62" s="129">
        <v>3.1E-2</v>
      </c>
      <c r="F62" s="34"/>
    </row>
    <row r="63" spans="1:8" s="144" customFormat="1" ht="11.25" x14ac:dyDescent="0.2">
      <c r="A63" s="16"/>
      <c r="B63" s="143"/>
      <c r="C63" s="143"/>
      <c r="D63" s="34"/>
      <c r="E63" s="34"/>
      <c r="F63" s="34"/>
    </row>
    <row r="64" spans="1:8" s="144" customFormat="1" ht="11.25" x14ac:dyDescent="0.2">
      <c r="A64" s="143"/>
      <c r="B64" s="143"/>
      <c r="C64" s="143"/>
      <c r="D64" s="143"/>
      <c r="E64" s="143"/>
      <c r="F64" s="143"/>
      <c r="G64" s="143"/>
      <c r="H64" s="143"/>
    </row>
    <row r="65" spans="1:20" s="144" customFormat="1" ht="11.25" x14ac:dyDescent="0.2">
      <c r="A65" s="151" t="s">
        <v>33</v>
      </c>
      <c r="B65" s="148"/>
      <c r="C65" s="148"/>
      <c r="D65" s="148"/>
      <c r="E65" s="148"/>
      <c r="F65" s="34"/>
    </row>
    <row r="66" spans="1:20" s="144" customFormat="1" ht="11.25" x14ac:dyDescent="0.2">
      <c r="A66" s="143"/>
      <c r="B66" s="143"/>
      <c r="C66" s="143"/>
      <c r="D66" s="143"/>
      <c r="E66" s="143"/>
      <c r="F66" s="143"/>
      <c r="G66" s="143"/>
      <c r="H66" s="143"/>
    </row>
    <row r="67" spans="1:20" s="144" customFormat="1" ht="11.25" x14ac:dyDescent="0.2">
      <c r="A67" s="151" t="s">
        <v>34</v>
      </c>
      <c r="B67" s="148"/>
      <c r="C67" s="148"/>
      <c r="D67" s="148"/>
      <c r="E67" s="148"/>
      <c r="F67" s="34"/>
    </row>
    <row r="68" spans="1:20" s="144" customFormat="1" ht="11.25" x14ac:dyDescent="0.2">
      <c r="A68" s="143"/>
      <c r="B68" s="143"/>
      <c r="C68" s="143"/>
      <c r="D68" s="143"/>
      <c r="E68" s="143"/>
      <c r="F68" s="143"/>
      <c r="G68" s="143"/>
      <c r="H68" s="143"/>
    </row>
    <row r="69" spans="1:20" s="144" customFormat="1" ht="11.25" x14ac:dyDescent="0.2">
      <c r="A69" s="151" t="s">
        <v>35</v>
      </c>
      <c r="B69" s="148"/>
      <c r="C69" s="148"/>
      <c r="D69" s="148"/>
      <c r="E69" s="148"/>
      <c r="F69" s="34"/>
    </row>
    <row r="70" spans="1:20" s="144" customFormat="1" ht="11.25" x14ac:dyDescent="0.2">
      <c r="A70" s="143"/>
      <c r="B70" s="143"/>
      <c r="C70" s="143"/>
      <c r="D70" s="143"/>
      <c r="E70" s="143"/>
      <c r="F70" s="143"/>
      <c r="G70" s="143"/>
      <c r="H70" s="143"/>
    </row>
    <row r="71" spans="1:20" s="144" customFormat="1" ht="11.25" x14ac:dyDescent="0.2">
      <c r="A71" s="16"/>
      <c r="B71" s="143"/>
      <c r="C71" s="143"/>
      <c r="D71" s="34"/>
      <c r="E71" s="34"/>
      <c r="F71" s="34"/>
    </row>
    <row r="72" spans="1:20" s="144" customFormat="1" ht="11.25" x14ac:dyDescent="0.2">
      <c r="A72" s="16"/>
      <c r="B72" s="143"/>
      <c r="C72" s="143"/>
      <c r="D72" s="34"/>
      <c r="E72" s="34"/>
      <c r="F72" s="34"/>
    </row>
    <row r="73" spans="1:20" s="144" customFormat="1" ht="11.25" x14ac:dyDescent="0.2">
      <c r="A73" s="16"/>
      <c r="B73" s="16"/>
      <c r="C73" s="16"/>
      <c r="D73" s="34"/>
      <c r="E73" s="34"/>
      <c r="F73" s="143"/>
      <c r="G73" s="143"/>
      <c r="H73" s="143"/>
      <c r="I73" s="143"/>
      <c r="J73" s="143"/>
      <c r="K73" s="143"/>
      <c r="L73" s="143"/>
      <c r="M73" s="143"/>
      <c r="N73" s="143"/>
      <c r="O73" s="143"/>
      <c r="P73" s="143"/>
      <c r="Q73" s="143"/>
      <c r="R73" s="143"/>
      <c r="S73" s="143"/>
      <c r="T73" s="143"/>
    </row>
    <row r="74" spans="1:20" s="144" customFormat="1" ht="11.25" x14ac:dyDescent="0.2">
      <c r="A74" s="152" t="s">
        <v>61</v>
      </c>
      <c r="B74" s="151"/>
      <c r="C74" s="151"/>
      <c r="D74" s="34"/>
      <c r="E74" s="34"/>
    </row>
    <row r="75" spans="1:20" s="88" customFormat="1" ht="9" x14ac:dyDescent="0.15">
      <c r="A75" s="107"/>
      <c r="B75" s="36"/>
      <c r="C75" s="36"/>
      <c r="D75" s="149" t="s">
        <v>7</v>
      </c>
      <c r="E75" s="150"/>
    </row>
    <row r="76" spans="1:20" s="88" customFormat="1" ht="18" x14ac:dyDescent="0.15">
      <c r="A76" s="7" t="s">
        <v>1</v>
      </c>
      <c r="B76" s="49"/>
      <c r="C76" s="49"/>
      <c r="D76" s="8" t="s">
        <v>19</v>
      </c>
      <c r="E76" s="9" t="s">
        <v>18</v>
      </c>
    </row>
    <row r="77" spans="1:20" s="144" customFormat="1" ht="11.25" x14ac:dyDescent="0.2">
      <c r="A77" s="16"/>
      <c r="B77" s="143"/>
      <c r="C77" s="143"/>
      <c r="D77" s="15"/>
      <c r="E77" s="143"/>
    </row>
    <row r="78" spans="1:20" s="144" customFormat="1" ht="11.25" x14ac:dyDescent="0.2">
      <c r="A78" s="16"/>
      <c r="B78" s="143"/>
      <c r="C78" s="35"/>
      <c r="D78" s="15"/>
      <c r="E78" s="35"/>
    </row>
    <row r="79" spans="1:20" s="144" customFormat="1" ht="11.25" x14ac:dyDescent="0.2">
      <c r="A79" s="145" t="s">
        <v>5</v>
      </c>
      <c r="B79" s="143"/>
      <c r="C79" s="35"/>
      <c r="D79" s="10">
        <v>7118</v>
      </c>
      <c r="E79" s="11">
        <v>7436</v>
      </c>
    </row>
    <row r="80" spans="1:20" s="144" customFormat="1" ht="11.25" x14ac:dyDescent="0.2">
      <c r="A80" s="26" t="s">
        <v>76</v>
      </c>
      <c r="B80" s="143"/>
      <c r="C80" s="35"/>
      <c r="D80" s="18">
        <v>2344</v>
      </c>
      <c r="E80" s="19">
        <v>2395</v>
      </c>
    </row>
    <row r="81" spans="1:20" s="144" customFormat="1" ht="11.25" x14ac:dyDescent="0.2">
      <c r="A81" s="145" t="s">
        <v>77</v>
      </c>
      <c r="B81" s="143"/>
      <c r="C81" s="35"/>
      <c r="D81" s="28">
        <v>9462</v>
      </c>
      <c r="E81" s="29">
        <v>9831</v>
      </c>
    </row>
    <row r="82" spans="1:20" s="144" customFormat="1" ht="11.25" x14ac:dyDescent="0.2">
      <c r="A82" s="144" t="s">
        <v>78</v>
      </c>
      <c r="B82" s="143"/>
      <c r="C82" s="35"/>
      <c r="D82" s="10">
        <v>23771</v>
      </c>
      <c r="E82" s="11">
        <v>24269</v>
      </c>
    </row>
    <row r="83" spans="1:20" s="144" customFormat="1" ht="12" thickBot="1" x14ac:dyDescent="0.25">
      <c r="A83" s="145" t="s">
        <v>79</v>
      </c>
      <c r="B83" s="143"/>
      <c r="C83" s="35"/>
      <c r="D83" s="31">
        <v>0.39800000000000002</v>
      </c>
      <c r="E83" s="32">
        <v>0.40500000000000003</v>
      </c>
    </row>
    <row r="84" spans="1:20" s="144" customFormat="1" ht="11.25" x14ac:dyDescent="0.2">
      <c r="A84" s="144" t="s">
        <v>72</v>
      </c>
      <c r="B84" s="143"/>
      <c r="C84" s="143"/>
      <c r="D84" s="143"/>
      <c r="E84" s="42">
        <v>3.9E-2</v>
      </c>
      <c r="F84" s="143"/>
      <c r="G84" s="143"/>
      <c r="H84" s="143"/>
      <c r="I84" s="143"/>
      <c r="J84" s="143"/>
      <c r="K84" s="143"/>
      <c r="L84" s="143"/>
      <c r="M84" s="143"/>
      <c r="N84" s="143"/>
      <c r="O84" s="143"/>
      <c r="P84" s="143"/>
      <c r="Q84" s="143"/>
      <c r="R84" s="143"/>
      <c r="S84" s="143"/>
      <c r="T84" s="143"/>
    </row>
    <row r="85" spans="1:20" s="144" customFormat="1" ht="11.25" x14ac:dyDescent="0.2">
      <c r="A85" s="144" t="s">
        <v>73</v>
      </c>
      <c r="B85" s="16"/>
      <c r="C85" s="16"/>
      <c r="D85" s="143"/>
      <c r="E85" s="118" t="s">
        <v>102</v>
      </c>
    </row>
    <row r="86" spans="1:20" s="144" customFormat="1" ht="11.25" x14ac:dyDescent="0.2">
      <c r="A86" s="16"/>
      <c r="B86" s="16"/>
      <c r="C86" s="16"/>
      <c r="D86" s="143"/>
      <c r="E86" s="143"/>
    </row>
    <row r="87" spans="1:20" s="144" customFormat="1" ht="11.25" x14ac:dyDescent="0.2">
      <c r="A87" s="16"/>
      <c r="B87" s="143"/>
      <c r="C87" s="143"/>
      <c r="D87" s="34"/>
      <c r="E87" s="34"/>
    </row>
    <row r="88" spans="1:20" s="88" customFormat="1" ht="9" x14ac:dyDescent="0.15">
      <c r="A88" s="107"/>
      <c r="B88" s="36"/>
      <c r="C88" s="36"/>
      <c r="D88" s="149" t="s">
        <v>7</v>
      </c>
      <c r="E88" s="155"/>
    </row>
    <row r="89" spans="1:20" s="88" customFormat="1" ht="27" x14ac:dyDescent="0.15">
      <c r="A89" s="7" t="s">
        <v>1</v>
      </c>
      <c r="B89" s="49"/>
      <c r="C89" s="49"/>
      <c r="D89" s="8" t="s">
        <v>17</v>
      </c>
      <c r="E89" s="9" t="s">
        <v>3</v>
      </c>
    </row>
    <row r="90" spans="1:20" s="144" customFormat="1" ht="11.25" x14ac:dyDescent="0.2">
      <c r="A90" s="16"/>
      <c r="B90" s="143"/>
      <c r="C90" s="143"/>
      <c r="D90" s="15"/>
      <c r="E90" s="143"/>
    </row>
    <row r="91" spans="1:20" s="144" customFormat="1" ht="11.25" x14ac:dyDescent="0.2">
      <c r="A91" s="16"/>
      <c r="B91" s="143"/>
      <c r="C91" s="35"/>
      <c r="D91" s="15"/>
      <c r="E91" s="35"/>
    </row>
    <row r="92" spans="1:20" s="144" customFormat="1" ht="11.25" x14ac:dyDescent="0.2">
      <c r="A92" s="145" t="s">
        <v>5</v>
      </c>
      <c r="B92" s="143"/>
      <c r="C92" s="35"/>
      <c r="D92" s="10">
        <v>29207</v>
      </c>
      <c r="E92" s="11">
        <v>31138</v>
      </c>
    </row>
    <row r="93" spans="1:20" s="144" customFormat="1" ht="11.25" x14ac:dyDescent="0.2">
      <c r="A93" s="26" t="s">
        <v>76</v>
      </c>
      <c r="B93" s="143"/>
      <c r="C93" s="35"/>
      <c r="D93" s="18">
        <v>9395</v>
      </c>
      <c r="E93" s="19">
        <v>9736</v>
      </c>
    </row>
    <row r="94" spans="1:20" s="144" customFormat="1" ht="11.25" x14ac:dyDescent="0.2">
      <c r="A94" s="145" t="s">
        <v>77</v>
      </c>
      <c r="B94" s="143"/>
      <c r="C94" s="35"/>
      <c r="D94" s="28">
        <v>38602</v>
      </c>
      <c r="E94" s="29">
        <v>40874</v>
      </c>
    </row>
    <row r="95" spans="1:20" s="144" customFormat="1" ht="11.25" x14ac:dyDescent="0.2">
      <c r="A95" s="144" t="s">
        <v>78</v>
      </c>
      <c r="B95" s="143"/>
      <c r="C95" s="35"/>
      <c r="D95" s="10">
        <v>87511</v>
      </c>
      <c r="E95" s="11">
        <v>91320</v>
      </c>
    </row>
    <row r="96" spans="1:20" s="144" customFormat="1" ht="11.25" x14ac:dyDescent="0.2">
      <c r="A96" s="145" t="s">
        <v>79</v>
      </c>
      <c r="B96" s="143"/>
      <c r="C96" s="35"/>
      <c r="D96" s="31">
        <v>0.441</v>
      </c>
      <c r="E96" s="32">
        <v>0.44800000000000001</v>
      </c>
    </row>
    <row r="97" spans="1:5" s="144" customFormat="1" ht="11.25" x14ac:dyDescent="0.2">
      <c r="A97" s="144" t="s">
        <v>71</v>
      </c>
      <c r="B97" s="143"/>
      <c r="C97" s="143"/>
      <c r="D97" s="116"/>
      <c r="E97" s="43">
        <v>2272</v>
      </c>
    </row>
    <row r="98" spans="1:5" s="144" customFormat="1" ht="11.25" x14ac:dyDescent="0.2">
      <c r="A98" s="16"/>
      <c r="B98" s="143"/>
      <c r="C98" s="143"/>
      <c r="D98" s="34"/>
      <c r="E98" s="34"/>
    </row>
    <row r="99" spans="1:5" s="144" customFormat="1" ht="11.25" x14ac:dyDescent="0.2">
      <c r="A99" s="16"/>
      <c r="B99" s="143"/>
      <c r="C99" s="143"/>
      <c r="D99" s="34"/>
      <c r="E99" s="34"/>
    </row>
    <row r="100" spans="1:5" s="144" customFormat="1" ht="11.25" x14ac:dyDescent="0.2">
      <c r="A100" s="16"/>
      <c r="B100" s="16"/>
      <c r="C100" s="16"/>
      <c r="D100" s="143"/>
      <c r="E100" s="143"/>
    </row>
    <row r="101" spans="1:5" s="144" customFormat="1" ht="11.25" x14ac:dyDescent="0.2">
      <c r="A101" s="152" t="s">
        <v>65</v>
      </c>
      <c r="B101" s="152"/>
      <c r="C101" s="152"/>
      <c r="D101" s="143"/>
      <c r="E101" s="143"/>
    </row>
    <row r="102" spans="1:5" s="24" customFormat="1" ht="11.25" x14ac:dyDescent="0.2">
      <c r="A102" s="16"/>
      <c r="B102" s="16"/>
      <c r="C102" s="16"/>
      <c r="D102" s="2"/>
      <c r="E102" s="2"/>
    </row>
    <row r="103" spans="1:5" s="88" customFormat="1" ht="9" x14ac:dyDescent="0.15">
      <c r="A103" s="107"/>
      <c r="B103" s="107"/>
      <c r="C103" s="107"/>
      <c r="D103" s="149" t="s">
        <v>7</v>
      </c>
      <c r="E103" s="150"/>
    </row>
    <row r="104" spans="1:5" s="88" customFormat="1" ht="18" x14ac:dyDescent="0.15">
      <c r="A104" s="7" t="s">
        <v>1</v>
      </c>
      <c r="B104" s="117"/>
      <c r="C104" s="117"/>
      <c r="D104" s="49"/>
      <c r="E104" s="9" t="s">
        <v>18</v>
      </c>
    </row>
    <row r="105" spans="1:5" s="144" customFormat="1" ht="11.25" x14ac:dyDescent="0.2">
      <c r="A105" s="16"/>
      <c r="B105" s="16"/>
      <c r="C105" s="16"/>
      <c r="D105" s="143"/>
      <c r="E105" s="143"/>
    </row>
    <row r="106" spans="1:5" s="144" customFormat="1" ht="11.25" x14ac:dyDescent="0.2">
      <c r="A106" s="16"/>
      <c r="B106" s="16"/>
      <c r="C106" s="16"/>
      <c r="D106" s="143"/>
      <c r="E106" s="143"/>
    </row>
    <row r="107" spans="1:5" s="144" customFormat="1" ht="11.25" x14ac:dyDescent="0.2">
      <c r="A107" s="145" t="s">
        <v>74</v>
      </c>
      <c r="B107" s="16"/>
      <c r="C107" s="16"/>
      <c r="D107" s="143"/>
      <c r="E107" s="11">
        <v>-328</v>
      </c>
    </row>
    <row r="108" spans="1:5" s="144" customFormat="1" ht="11.25" x14ac:dyDescent="0.2">
      <c r="A108" s="26" t="s">
        <v>76</v>
      </c>
      <c r="B108" s="16"/>
      <c r="C108" s="16"/>
      <c r="D108" s="143"/>
      <c r="E108" s="19">
        <v>1571</v>
      </c>
    </row>
    <row r="109" spans="1:5" s="144" customFormat="1" ht="11.25" x14ac:dyDescent="0.2">
      <c r="A109" s="145" t="s">
        <v>77</v>
      </c>
      <c r="B109" s="16"/>
      <c r="C109" s="16"/>
      <c r="D109" s="143"/>
      <c r="E109" s="29">
        <v>1243</v>
      </c>
    </row>
    <row r="110" spans="1:5" s="144" customFormat="1" ht="11.25" x14ac:dyDescent="0.2">
      <c r="A110" s="144" t="s">
        <v>78</v>
      </c>
      <c r="B110" s="16"/>
      <c r="C110" s="16"/>
      <c r="D110" s="143"/>
      <c r="E110" s="11">
        <v>7353</v>
      </c>
    </row>
    <row r="111" spans="1:5" s="144" customFormat="1" ht="11.25" x14ac:dyDescent="0.2">
      <c r="A111" s="145" t="s">
        <v>79</v>
      </c>
      <c r="B111" s="16"/>
      <c r="C111" s="16"/>
      <c r="D111" s="143"/>
      <c r="E111" s="32">
        <v>0.16900000000000001</v>
      </c>
    </row>
    <row r="112" spans="1:5" s="144" customFormat="1" ht="11.25" x14ac:dyDescent="0.2"/>
    <row r="113" spans="1:5" s="144" customFormat="1" ht="11.25" x14ac:dyDescent="0.2">
      <c r="A113" s="16"/>
      <c r="B113" s="16"/>
      <c r="C113" s="16"/>
      <c r="D113" s="34"/>
      <c r="E113" s="34"/>
    </row>
    <row r="114" spans="1:5" s="88" customFormat="1" ht="9" x14ac:dyDescent="0.15">
      <c r="A114" s="107"/>
      <c r="B114" s="107"/>
      <c r="C114" s="107"/>
      <c r="D114" s="149" t="s">
        <v>7</v>
      </c>
      <c r="E114" s="162" t="s">
        <v>17</v>
      </c>
    </row>
    <row r="115" spans="1:5" s="88" customFormat="1" ht="27" x14ac:dyDescent="0.15">
      <c r="A115" s="7" t="s">
        <v>1</v>
      </c>
      <c r="B115" s="117"/>
      <c r="C115" s="117"/>
      <c r="D115" s="49"/>
      <c r="E115" s="9" t="s">
        <v>3</v>
      </c>
    </row>
    <row r="116" spans="1:5" s="144" customFormat="1" ht="11.25" x14ac:dyDescent="0.2">
      <c r="A116" s="16"/>
      <c r="B116" s="16"/>
      <c r="C116" s="16"/>
      <c r="D116" s="143"/>
      <c r="E116" s="143"/>
    </row>
    <row r="117" spans="1:5" s="144" customFormat="1" ht="11.25" x14ac:dyDescent="0.2">
      <c r="A117" s="16"/>
      <c r="B117" s="16"/>
      <c r="C117" s="16"/>
      <c r="D117" s="143"/>
      <c r="E117" s="143"/>
    </row>
    <row r="118" spans="1:5" s="144" customFormat="1" ht="11.25" x14ac:dyDescent="0.2">
      <c r="A118" s="145" t="s">
        <v>74</v>
      </c>
      <c r="B118" s="16"/>
      <c r="C118" s="16"/>
      <c r="D118" s="143"/>
      <c r="E118" s="11">
        <v>-466</v>
      </c>
    </row>
    <row r="119" spans="1:5" s="144" customFormat="1" ht="11.25" x14ac:dyDescent="0.2">
      <c r="A119" s="26" t="s">
        <v>76</v>
      </c>
      <c r="B119" s="16"/>
      <c r="C119" s="16"/>
      <c r="D119" s="143"/>
      <c r="E119" s="19">
        <v>6181</v>
      </c>
    </row>
    <row r="120" spans="1:5" s="144" customFormat="1" ht="11.25" x14ac:dyDescent="0.2">
      <c r="A120" s="145" t="s">
        <v>77</v>
      </c>
      <c r="B120" s="16"/>
      <c r="C120" s="16"/>
      <c r="D120" s="143"/>
      <c r="E120" s="29">
        <v>5715</v>
      </c>
    </row>
    <row r="121" spans="1:5" s="144" customFormat="1" ht="11.25" x14ac:dyDescent="0.2">
      <c r="A121" s="144" t="s">
        <v>78</v>
      </c>
      <c r="B121" s="16"/>
      <c r="C121" s="16"/>
      <c r="D121" s="143"/>
      <c r="E121" s="11">
        <v>29722</v>
      </c>
    </row>
    <row r="122" spans="1:5" s="144" customFormat="1" ht="11.25" x14ac:dyDescent="0.2">
      <c r="A122" s="145" t="s">
        <v>79</v>
      </c>
      <c r="B122" s="16"/>
      <c r="C122" s="16"/>
      <c r="D122" s="143"/>
      <c r="E122" s="32">
        <v>0.192</v>
      </c>
    </row>
    <row r="123" spans="1:5" s="144" customFormat="1" ht="11.25" x14ac:dyDescent="0.2"/>
    <row r="124" spans="1:5" s="144" customFormat="1" ht="11.25" x14ac:dyDescent="0.2"/>
    <row r="125" spans="1:5" s="144" customFormat="1" ht="22.15" customHeight="1" x14ac:dyDescent="0.2">
      <c r="A125" s="151" t="s">
        <v>101</v>
      </c>
      <c r="B125" s="151"/>
      <c r="C125" s="151"/>
      <c r="D125" s="151"/>
      <c r="E125" s="151"/>
    </row>
    <row r="126" spans="1:5" s="144" customFormat="1" ht="11.25" x14ac:dyDescent="0.2"/>
  </sheetData>
  <mergeCells count="14">
    <mergeCell ref="A2:F2"/>
    <mergeCell ref="A5:D5"/>
    <mergeCell ref="D6:E6"/>
    <mergeCell ref="D35:E35"/>
    <mergeCell ref="A65:E65"/>
    <mergeCell ref="A101:C101"/>
    <mergeCell ref="D103:E103"/>
    <mergeCell ref="D114:E114"/>
    <mergeCell ref="A125:E125"/>
    <mergeCell ref="A67:E67"/>
    <mergeCell ref="A69:E69"/>
    <mergeCell ref="A74:C74"/>
    <mergeCell ref="D75:E75"/>
    <mergeCell ref="D88:E88"/>
  </mergeCells>
  <pageMargins left="0" right="0" top="0" bottom="0" header="0.3" footer="0.3"/>
  <pageSetup scale="89" fitToHeight="0" orientation="portrait" r:id="rId1"/>
  <headerFooter differentFirst="1" scaleWithDoc="0">
    <oddFooter>&amp;C&amp;P</oddFooter>
  </headerFooter>
  <rowBreaks count="1" manualBreakCount="1">
    <brk id="7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Non-GAAP</vt:lpstr>
      <vt:lpstr>Definitions - Non-GAAP</vt:lpstr>
      <vt:lpstr>Consolidated</vt:lpstr>
      <vt:lpstr>EPS, Constant Currency &amp; FCF</vt:lpstr>
      <vt:lpstr>Segment</vt:lpstr>
      <vt:lpstr>Supplemental EBITDA Schedules</vt:lpstr>
      <vt:lpstr>Consolidated!Print_Area</vt:lpstr>
      <vt:lpstr>'Definitions - Non-GAAP'!Print_Area</vt:lpstr>
      <vt:lpstr>'EPS, Constant Currency &amp; FCF'!Print_Area</vt:lpstr>
      <vt:lpstr>'Non-GAAP'!Print_Area</vt:lpstr>
      <vt:lpstr>Segment!Print_Area</vt:lpstr>
      <vt:lpstr>'Supplemental EBITDA Schedules'!Print_Area</vt:lpstr>
      <vt:lpstr>'Definitions - Non-GAAP'!Print_Titles</vt:lpstr>
      <vt:lpstr>'Supplemental EBITDA Schedules'!Print_Titles</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Q4 Financial &amp; Operating Information</dc:title>
  <dc:creator>Workiva - Orlando Lopez</dc:creator>
  <cp:lastModifiedBy>Palmieri, Bonnie</cp:lastModifiedBy>
  <cp:lastPrinted>2019-01-24T20:52:38Z</cp:lastPrinted>
  <dcterms:created xsi:type="dcterms:W3CDTF">2019-01-21T18:59:07Z</dcterms:created>
  <dcterms:modified xsi:type="dcterms:W3CDTF">2019-01-28T23:58:49Z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